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岡崎商工会議所\6.会議\(5)委員会\ものづくり委員会\岡崎ものづくり推進協議会\岡崎市ものづくり補助金\Ｒ02岡崎市ものづくり補助金\正式書類\様式\04見本市\"/>
    </mc:Choice>
  </mc:AlternateContent>
  <bookViews>
    <workbookView xWindow="0" yWindow="0" windowWidth="20490" windowHeight="8835" tabRatio="697"/>
  </bookViews>
  <sheets>
    <sheet name="実績報告(入力用）" sheetId="5" r:id="rId1"/>
    <sheet name="収支精算書（入力用・自動計算式入り）" sheetId="1" r:id="rId2"/>
  </sheets>
  <definedNames>
    <definedName name="_xlnm.Print_Area" localSheetId="0">'実績報告(入力用）'!$A$1:$AB$33</definedName>
  </definedNames>
  <calcPr calcId="162913"/>
</workbook>
</file>

<file path=xl/calcChain.xml><?xml version="1.0" encoding="utf-8"?>
<calcChain xmlns="http://schemas.openxmlformats.org/spreadsheetml/2006/main">
  <c r="E17" i="1" l="1"/>
  <c r="E23" i="1" s="1"/>
  <c r="E22" i="1"/>
  <c r="D17" i="1"/>
  <c r="D23" i="1" s="1"/>
  <c r="D22" i="1"/>
  <c r="G22" i="5" l="1"/>
  <c r="D9" i="1"/>
  <c r="E9" i="1" s="1"/>
  <c r="E7" i="1" s="1"/>
  <c r="E11" i="1" s="1"/>
  <c r="G25" i="5"/>
  <c r="D7" i="1" l="1"/>
  <c r="D11" i="1" s="1"/>
  <c r="N25" i="5"/>
  <c r="J24" i="5"/>
  <c r="J21" i="5"/>
  <c r="N22" i="5"/>
</calcChain>
</file>

<file path=xl/comments1.xml><?xml version="1.0" encoding="utf-8"?>
<comments xmlns="http://schemas.openxmlformats.org/spreadsheetml/2006/main">
  <authors>
    <author>cityokazaki</author>
  </authors>
  <commentLis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cityokazaki</author>
  </authors>
  <commentLis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借入金がある場合は記入し、合わせて自己資金の欄も手入力する。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借入先を入力する。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支出の合計から計算されるため入力不要。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支出の合計から計算されるため入力不要。</t>
        </r>
      </text>
    </comment>
  </commentList>
</comments>
</file>

<file path=xl/sharedStrings.xml><?xml version="1.0" encoding="utf-8"?>
<sst xmlns="http://schemas.openxmlformats.org/spreadsheetml/2006/main" count="64" uniqueCount="55">
  <si>
    <t>（支出の部）</t>
    <rPh sb="1" eb="3">
      <t>シシュツ</t>
    </rPh>
    <rPh sb="4" eb="5">
      <t>ブ</t>
    </rPh>
    <phoneticPr fontId="2"/>
  </si>
  <si>
    <t>（収入の部）</t>
    <rPh sb="1" eb="3">
      <t>シュウニュウ</t>
    </rPh>
    <rPh sb="4" eb="5">
      <t>ブ</t>
    </rPh>
    <phoneticPr fontId="2"/>
  </si>
  <si>
    <t>合　　　　計</t>
    <rPh sb="0" eb="1">
      <t>ゴウ</t>
    </rPh>
    <rPh sb="5" eb="6">
      <t>ケイ</t>
    </rPh>
    <phoneticPr fontId="2"/>
  </si>
  <si>
    <t>支　　　　　　　出</t>
    <rPh sb="0" eb="1">
      <t>ササ</t>
    </rPh>
    <rPh sb="8" eb="9">
      <t>デ</t>
    </rPh>
    <phoneticPr fontId="2"/>
  </si>
  <si>
    <t>収　　　　　入</t>
    <rPh sb="0" eb="1">
      <t>オサム</t>
    </rPh>
    <rPh sb="6" eb="7">
      <t>イリ</t>
    </rPh>
    <phoneticPr fontId="2"/>
  </si>
  <si>
    <t>収　　支　　精　　算　　書</t>
    <rPh sb="0" eb="1">
      <t>オサム</t>
    </rPh>
    <rPh sb="3" eb="4">
      <t>ササ</t>
    </rPh>
    <rPh sb="6" eb="7">
      <t>セイ</t>
    </rPh>
    <rPh sb="9" eb="10">
      <t>ザン</t>
    </rPh>
    <rPh sb="12" eb="13">
      <t>ショ</t>
    </rPh>
    <phoneticPr fontId="2"/>
  </si>
  <si>
    <t>区分</t>
    <rPh sb="0" eb="2">
      <t>クブン</t>
    </rPh>
    <phoneticPr fontId="2"/>
  </si>
  <si>
    <t>対象経費の内容</t>
    <rPh sb="0" eb="2">
      <t>タイショウ</t>
    </rPh>
    <rPh sb="2" eb="4">
      <t>ケイヒ</t>
    </rPh>
    <rPh sb="5" eb="7">
      <t>ナイヨウ</t>
    </rPh>
    <phoneticPr fontId="2"/>
  </si>
  <si>
    <t>資金の調達先</t>
    <rPh sb="0" eb="2">
      <t>シキン</t>
    </rPh>
    <rPh sb="3" eb="5">
      <t>チョウタツ</t>
    </rPh>
    <rPh sb="5" eb="6">
      <t>サキ</t>
    </rPh>
    <phoneticPr fontId="2"/>
  </si>
  <si>
    <t>対象経費の内訳</t>
    <rPh sb="0" eb="2">
      <t>タイショウ</t>
    </rPh>
    <rPh sb="2" eb="4">
      <t>ケイヒ</t>
    </rPh>
    <rPh sb="5" eb="7">
      <t>ウチワケ</t>
    </rPh>
    <phoneticPr fontId="2"/>
  </si>
  <si>
    <t>小　計</t>
    <rPh sb="0" eb="1">
      <t>ショウ</t>
    </rPh>
    <rPh sb="2" eb="3">
      <t>ケイ</t>
    </rPh>
    <phoneticPr fontId="2"/>
  </si>
  <si>
    <t>記</t>
    <rPh sb="0" eb="1">
      <t>キ</t>
    </rPh>
    <phoneticPr fontId="2"/>
  </si>
  <si>
    <t>２　交付決定額</t>
    <rPh sb="2" eb="4">
      <t>コウフ</t>
    </rPh>
    <rPh sb="4" eb="6">
      <t>ケッテイ</t>
    </rPh>
    <rPh sb="6" eb="7">
      <t>ガク</t>
    </rPh>
    <phoneticPr fontId="2"/>
  </si>
  <si>
    <t>３　精算額</t>
    <rPh sb="2" eb="5">
      <t>セイサンガク</t>
    </rPh>
    <phoneticPr fontId="2"/>
  </si>
  <si>
    <t>４　事業完了年月日</t>
    <rPh sb="2" eb="4">
      <t>ジギョウ</t>
    </rPh>
    <rPh sb="4" eb="6">
      <t>カンリョウ</t>
    </rPh>
    <rPh sb="6" eb="9">
      <t>ネンガッピ</t>
    </rPh>
    <phoneticPr fontId="2"/>
  </si>
  <si>
    <t>円</t>
    <rPh sb="0" eb="1">
      <t>エン</t>
    </rPh>
    <phoneticPr fontId="2"/>
  </si>
  <si>
    <t>（</t>
    <phoneticPr fontId="2"/>
  </si>
  <si>
    <t>（添付資料）</t>
    <rPh sb="1" eb="3">
      <t>テンプ</t>
    </rPh>
    <rPh sb="3" eb="5">
      <t>シリョウ</t>
    </rPh>
    <phoneticPr fontId="2"/>
  </si>
  <si>
    <t>□</t>
    <phoneticPr fontId="2"/>
  </si>
  <si>
    <t>□</t>
    <phoneticPr fontId="2"/>
  </si>
  <si>
    <t>経費の支払い等を証明する写し</t>
    <rPh sb="0" eb="2">
      <t>ケイヒ</t>
    </rPh>
    <rPh sb="3" eb="5">
      <t>シハラ</t>
    </rPh>
    <rPh sb="6" eb="7">
      <t>トウ</t>
    </rPh>
    <rPh sb="8" eb="10">
      <t>ショウメイ</t>
    </rPh>
    <rPh sb="12" eb="13">
      <t>ウツ</t>
    </rPh>
    <phoneticPr fontId="2"/>
  </si>
  <si>
    <t>□</t>
    <phoneticPr fontId="2"/>
  </si>
  <si>
    <t>収支精算書</t>
    <rPh sb="0" eb="2">
      <t>シュウシ</t>
    </rPh>
    <rPh sb="2" eb="5">
      <t>セイサンショ</t>
    </rPh>
    <phoneticPr fontId="2"/>
  </si>
  <si>
    <t>円×1/2＝</t>
    <rPh sb="0" eb="1">
      <t>エン</t>
    </rPh>
    <phoneticPr fontId="2"/>
  </si>
  <si>
    <t>補助事業実績表</t>
    <rPh sb="0" eb="2">
      <t>ホジョ</t>
    </rPh>
    <rPh sb="2" eb="4">
      <t>ジギョウ</t>
    </rPh>
    <rPh sb="4" eb="6">
      <t>ジッセキ</t>
    </rPh>
    <rPh sb="6" eb="7">
      <t>ヒョウ</t>
    </rPh>
    <phoneticPr fontId="2"/>
  </si>
  <si>
    <t>精算額（円）</t>
    <rPh sb="0" eb="3">
      <t>セイサンガク</t>
    </rPh>
    <rPh sb="4" eb="5">
      <t>エン</t>
    </rPh>
    <phoneticPr fontId="2"/>
  </si>
  <si>
    <t>１　見本市等名称</t>
    <rPh sb="2" eb="5">
      <t>ミホンイチ</t>
    </rPh>
    <rPh sb="5" eb="6">
      <t>トウ</t>
    </rPh>
    <rPh sb="6" eb="8">
      <t>メイショウ</t>
    </rPh>
    <phoneticPr fontId="2"/>
  </si>
  <si>
    <t>※</t>
    <phoneticPr fontId="2"/>
  </si>
  <si>
    <t>見本市等出展料
(小間料)</t>
    <phoneticPr fontId="2"/>
  </si>
  <si>
    <t>岡崎ものづくり推進協議会</t>
    <rPh sb="0" eb="2">
      <t>オカザキ</t>
    </rPh>
    <rPh sb="7" eb="12">
      <t>スイシンキョウギカイ</t>
    </rPh>
    <phoneticPr fontId="2"/>
  </si>
  <si>
    <t>（宛先）岡崎ものづくり推進協議会長</t>
    <rPh sb="1" eb="2">
      <t>アテ</t>
    </rPh>
    <rPh sb="2" eb="3">
      <t>サキ</t>
    </rPh>
    <rPh sb="4" eb="6">
      <t>オカザキ</t>
    </rPh>
    <rPh sb="11" eb="13">
      <t>スイシン</t>
    </rPh>
    <rPh sb="13" eb="16">
      <t>キョウギカイ</t>
    </rPh>
    <rPh sb="16" eb="17">
      <t>チョウ</t>
    </rPh>
    <phoneticPr fontId="2"/>
  </si>
  <si>
    <t>岡崎市ものづくり支援補助金実績報告書</t>
    <rPh sb="0" eb="3">
      <t>オカザキシ</t>
    </rPh>
    <rPh sb="8" eb="10">
      <t>シエン</t>
    </rPh>
    <rPh sb="10" eb="13">
      <t>ホジョキン</t>
    </rPh>
    <rPh sb="13" eb="15">
      <t>ジッセキ</t>
    </rPh>
    <rPh sb="15" eb="18">
      <t>ホウコクショ</t>
    </rPh>
    <phoneticPr fontId="2"/>
  </si>
  <si>
    <t>区分</t>
    <rPh sb="0" eb="1">
      <t>ク</t>
    </rPh>
    <rPh sb="1" eb="2">
      <t>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</si>
  <si>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</si>
  <si>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</si>
  <si>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</si>
  <si>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</si>
  <si>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</si>
  <si>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※収入の部の「補助金」は、支出の部の合計（精算額の合計）に補助率（1/2）を乗じた金額を記入すること。
　 （ただし、千円未満は切り捨て）なお、500,000円を超える場合は500,000円とする。</t>
    <rPh sb="1" eb="3">
      <t>シュウニュウ</t>
    </rPh>
    <rPh sb="4" eb="5">
      <t>ブ</t>
    </rPh>
    <rPh sb="7" eb="10">
      <t>ホジョキン</t>
    </rPh>
    <rPh sb="13" eb="15">
      <t>シシュツ</t>
    </rPh>
    <rPh sb="16" eb="17">
      <t>ブ</t>
    </rPh>
    <rPh sb="18" eb="20">
      <t>ゴウケイ</t>
    </rPh>
    <rPh sb="21" eb="24">
      <t>セイサンガク</t>
    </rPh>
    <rPh sb="25" eb="27">
      <t>ゴウケイ</t>
    </rPh>
    <rPh sb="29" eb="32">
      <t>ホジョリツ</t>
    </rPh>
    <rPh sb="38" eb="39">
      <t>ジョウ</t>
    </rPh>
    <rPh sb="41" eb="43">
      <t>キンガク</t>
    </rPh>
    <rPh sb="44" eb="46">
      <t>キニュウ</t>
    </rPh>
    <rPh sb="59" eb="61">
      <t>センエン</t>
    </rPh>
    <rPh sb="61" eb="63">
      <t>ミマン</t>
    </rPh>
    <rPh sb="64" eb="65">
      <t>キ</t>
    </rPh>
    <rPh sb="66" eb="67">
      <t>ス</t>
    </rPh>
    <rPh sb="79" eb="80">
      <t>エン</t>
    </rPh>
    <rPh sb="81" eb="82">
      <t>コ</t>
    </rPh>
    <rPh sb="84" eb="86">
      <t>バアイ</t>
    </rPh>
    <rPh sb="94" eb="95">
      <t>エン</t>
    </rPh>
    <phoneticPr fontId="2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</si>
  <si>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</si>
  <si>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※「交付決定額」及び「精算額」は、消費税及び地方消費税込の金額を記入すること。</t>
    <rPh sb="2" eb="4">
      <t>コウフ</t>
    </rPh>
    <rPh sb="4" eb="6">
      <t>ケッテイ</t>
    </rPh>
    <rPh sb="6" eb="7">
      <t>ガク</t>
    </rPh>
    <rPh sb="8" eb="9">
      <t>オヨ</t>
    </rPh>
    <rPh sb="11" eb="14">
      <t>セイサンガク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8">
      <t>コミ</t>
    </rPh>
    <rPh sb="29" eb="31">
      <t>キンガク</t>
    </rPh>
    <rPh sb="32" eb="34">
      <t>キニュウ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</si>
  <si>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</si>
  <si>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会場
設営費</t>
    <rPh sb="3" eb="5">
      <t>セツエイ</t>
    </rPh>
    <phoneticPr fontId="2"/>
  </si>
  <si>
    <t>【申請者】</t>
    <phoneticPr fontId="2"/>
  </si>
  <si>
    <t>〒</t>
    <phoneticPr fontId="2"/>
  </si>
  <si>
    <t>　所 在 地</t>
    <rPh sb="1" eb="2">
      <t>トコロ</t>
    </rPh>
    <rPh sb="3" eb="4">
      <t>ザイ</t>
    </rPh>
    <rPh sb="5" eb="6">
      <t>チ</t>
    </rPh>
    <phoneticPr fontId="2"/>
  </si>
  <si>
    <t>　事業所名</t>
    <rPh sb="1" eb="4">
      <t>ジギョウショ</t>
    </rPh>
    <rPh sb="4" eb="5">
      <t>メイ</t>
    </rPh>
    <phoneticPr fontId="2"/>
  </si>
  <si>
    <t>　代表者職</t>
    <rPh sb="1" eb="4">
      <t>ダイヒョウシャ</t>
    </rPh>
    <rPh sb="4" eb="5">
      <t>ショク</t>
    </rPh>
    <phoneticPr fontId="2"/>
  </si>
  <si>
    <t>　氏　　名</t>
    <rPh sb="1" eb="2">
      <t>シ</t>
    </rPh>
    <rPh sb="4" eb="5">
      <t>メイ</t>
    </rPh>
    <phoneticPr fontId="2"/>
  </si>
  <si>
    <t>㊞</t>
    <phoneticPr fontId="2"/>
  </si>
  <si>
    <t>円）</t>
    <rPh sb="0" eb="1">
      <t>エン</t>
    </rPh>
    <phoneticPr fontId="2"/>
  </si>
  <si>
    <t>　岡崎市ものづくり支援補助金交付要綱に基づき、関係書類を添えて報告します。</t>
    <phoneticPr fontId="2"/>
  </si>
  <si>
    <t>補助事業実績表には、出展したことを証明する写真、書類の写し（展示会ガイドブック該当頁等）の書類を提出すること。</t>
    <rPh sb="42" eb="43">
      <t>トウ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</si>
  <si>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</si>
  <si>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令和２年度版　見本市等出展事業</t>
    <rPh sb="0" eb="2">
      <t>レイワ</t>
    </rPh>
    <rPh sb="3" eb="5">
      <t>ネンド</t>
    </rPh>
    <rPh sb="5" eb="6">
      <t>バン</t>
    </rPh>
    <rPh sb="7" eb="10">
      <t>ミホンイチ</t>
    </rPh>
    <rPh sb="10" eb="11">
      <t>トウ</t>
    </rPh>
    <rPh sb="11" eb="13">
      <t>シュッテン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</si>
</sst>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1" formatCode="#,##0_);[Red]\(#,##0\)"/>
  </numFmts>
  <fonts count="13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81" fontId="1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3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textRotation="255"/>
    </xf>
    <xf numFmtId="181" fontId="1" fillId="0" borderId="2" xfId="0" applyNumberFormat="1" applyFont="1" applyFill="1" applyBorder="1" applyAlignment="1">
      <alignment horizontal="center" vertical="center"/>
    </xf>
    <xf numFmtId="181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81" fontId="10" fillId="0" borderId="2" xfId="0" applyNumberFormat="1" applyFont="1" applyFill="1" applyBorder="1" applyAlignment="1">
      <alignment vertical="center"/>
    </xf>
    <xf numFmtId="181" fontId="10" fillId="0" borderId="4" xfId="0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181" fontId="10" fillId="0" borderId="6" xfId="0" applyNumberFormat="1" applyFont="1" applyFill="1" applyBorder="1" applyAlignment="1">
      <alignment vertical="center"/>
    </xf>
    <xf numFmtId="181" fontId="10" fillId="0" borderId="4" xfId="0" applyNumberFormat="1" applyFont="1" applyBorder="1" applyAlignment="1">
      <alignment vertical="center" shrinkToFit="1"/>
    </xf>
    <xf numFmtId="181" fontId="12" fillId="0" borderId="4" xfId="0" applyNumberFormat="1" applyFont="1" applyBorder="1" applyAlignment="1">
      <alignment vertical="center" shrinkToFit="1"/>
    </xf>
    <xf numFmtId="181" fontId="10" fillId="0" borderId="8" xfId="0" applyNumberFormat="1" applyFont="1" applyBorder="1" applyAlignment="1">
      <alignment vertical="center" shrinkToFit="1"/>
    </xf>
    <xf numFmtId="181" fontId="10" fillId="0" borderId="8" xfId="0" applyNumberFormat="1" applyFont="1" applyBorder="1" applyAlignment="1">
      <alignment vertical="center"/>
    </xf>
    <xf numFmtId="181" fontId="10" fillId="0" borderId="9" xfId="0" applyNumberFormat="1" applyFont="1" applyBorder="1" applyAlignment="1">
      <alignment vertical="center"/>
    </xf>
    <xf numFmtId="181" fontId="12" fillId="0" borderId="8" xfId="0" applyNumberFormat="1" applyFont="1" applyBorder="1" applyAlignment="1">
      <alignment vertical="center" shrinkToFit="1"/>
    </xf>
    <xf numFmtId="181" fontId="1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6" fontId="8" fillId="0" borderId="0" xfId="0" applyNumberFormat="1" applyFont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0</xdr:row>
      <xdr:rowOff>19050</xdr:rowOff>
    </xdr:from>
    <xdr:to>
      <xdr:col>5</xdr:col>
      <xdr:colOff>2600325</xdr:colOff>
      <xdr:row>1</xdr:row>
      <xdr:rowOff>28575</xdr:rowOff>
    </xdr:to>
    <xdr:grpSp>
      <xdr:nvGrpSpPr>
        <xdr:cNvPr id="1165" name="Group 37"/>
        <xdr:cNvGrpSpPr>
          <a:grpSpLocks noChangeAspect="1"/>
        </xdr:cNvGrpSpPr>
      </xdr:nvGrpSpPr>
      <xdr:grpSpPr bwMode="auto">
        <a:xfrm>
          <a:off x="4467225" y="19050"/>
          <a:ext cx="2628900" cy="257175"/>
          <a:chOff x="469" y="2"/>
          <a:chExt cx="276" cy="27"/>
        </a:xfrm>
      </xdr:grpSpPr>
      <xdr:sp macro="" textlink="">
        <xdr:nvSpPr>
          <xdr:cNvPr id="1166" name="AutoShape 36"/>
          <xdr:cNvSpPr>
            <a:spLocks noChangeAspect="1" noChangeArrowheads="1" noTextEdit="1"/>
          </xdr:cNvSpPr>
        </xdr:nvSpPr>
        <xdr:spPr bwMode="auto">
          <a:xfrm>
            <a:off x="469" y="2"/>
            <a:ext cx="27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490" y="8"/>
            <a:ext cx="22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令和２年度版　見本市等出展事業</a:t>
            </a:r>
          </a:p>
        </xdr:txBody>
      </xdr:sp>
      <xdr:sp macro="" textlink="">
        <xdr:nvSpPr>
          <xdr:cNvPr id="1168" name="Rectangle 39"/>
          <xdr:cNvSpPr>
            <a:spLocks noChangeArrowheads="1"/>
          </xdr:cNvSpPr>
        </xdr:nvSpPr>
        <xdr:spPr bwMode="auto">
          <a:xfrm>
            <a:off x="469" y="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69" name="Line 40"/>
          <xdr:cNvSpPr>
            <a:spLocks noChangeShapeType="1"/>
          </xdr:cNvSpPr>
        </xdr:nvSpPr>
        <xdr:spPr bwMode="auto">
          <a:xfrm>
            <a:off x="470" y="2"/>
            <a:ext cx="27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" name="Rectangle 41"/>
          <xdr:cNvSpPr>
            <a:spLocks noChangeArrowheads="1"/>
          </xdr:cNvSpPr>
        </xdr:nvSpPr>
        <xdr:spPr bwMode="auto">
          <a:xfrm>
            <a:off x="470" y="2"/>
            <a:ext cx="27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1" name="Rectangle 42"/>
          <xdr:cNvSpPr>
            <a:spLocks noChangeArrowheads="1"/>
          </xdr:cNvSpPr>
        </xdr:nvSpPr>
        <xdr:spPr bwMode="auto">
          <a:xfrm>
            <a:off x="744" y="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2" name="Line 43"/>
          <xdr:cNvSpPr>
            <a:spLocks noChangeShapeType="1"/>
          </xdr:cNvSpPr>
        </xdr:nvSpPr>
        <xdr:spPr bwMode="auto">
          <a:xfrm>
            <a:off x="469" y="2"/>
            <a:ext cx="0" cy="2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3" name="Rectangle 44"/>
          <xdr:cNvSpPr>
            <a:spLocks noChangeArrowheads="1"/>
          </xdr:cNvSpPr>
        </xdr:nvSpPr>
        <xdr:spPr bwMode="auto">
          <a:xfrm>
            <a:off x="469" y="2"/>
            <a:ext cx="1" cy="2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4" name="Line 45"/>
          <xdr:cNvSpPr>
            <a:spLocks noChangeShapeType="1"/>
          </xdr:cNvSpPr>
        </xdr:nvSpPr>
        <xdr:spPr bwMode="auto">
          <a:xfrm>
            <a:off x="470" y="28"/>
            <a:ext cx="27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" name="Rectangle 46"/>
          <xdr:cNvSpPr>
            <a:spLocks noChangeArrowheads="1"/>
          </xdr:cNvSpPr>
        </xdr:nvSpPr>
        <xdr:spPr bwMode="auto">
          <a:xfrm>
            <a:off x="470" y="28"/>
            <a:ext cx="27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6" name="Line 47"/>
          <xdr:cNvSpPr>
            <a:spLocks noChangeShapeType="1"/>
          </xdr:cNvSpPr>
        </xdr:nvSpPr>
        <xdr:spPr bwMode="auto">
          <a:xfrm>
            <a:off x="744" y="3"/>
            <a:ext cx="0" cy="2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Rectangle 48"/>
          <xdr:cNvSpPr>
            <a:spLocks noChangeArrowheads="1"/>
          </xdr:cNvSpPr>
        </xdr:nvSpPr>
        <xdr:spPr bwMode="auto">
          <a:xfrm>
            <a:off x="744" y="3"/>
            <a:ext cx="1" cy="2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8" name="Line 49"/>
          <xdr:cNvSpPr>
            <a:spLocks noChangeShapeType="1"/>
          </xdr:cNvSpPr>
        </xdr:nvSpPr>
        <xdr:spPr bwMode="auto">
          <a:xfrm>
            <a:off x="469" y="2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9" name="Rectangle 50"/>
          <xdr:cNvSpPr>
            <a:spLocks noChangeArrowheads="1"/>
          </xdr:cNvSpPr>
        </xdr:nvSpPr>
        <xdr:spPr bwMode="auto">
          <a:xfrm>
            <a:off x="469" y="2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0" name="Line 51"/>
          <xdr:cNvSpPr>
            <a:spLocks noChangeShapeType="1"/>
          </xdr:cNvSpPr>
        </xdr:nvSpPr>
        <xdr:spPr bwMode="auto">
          <a:xfrm>
            <a:off x="744" y="2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Rectangle 52"/>
          <xdr:cNvSpPr>
            <a:spLocks noChangeArrowheads="1"/>
          </xdr:cNvSpPr>
        </xdr:nvSpPr>
        <xdr:spPr bwMode="auto">
          <a:xfrm>
            <a:off x="744" y="2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2" name="Line 53"/>
          <xdr:cNvSpPr>
            <a:spLocks noChangeShapeType="1"/>
          </xdr:cNvSpPr>
        </xdr:nvSpPr>
        <xdr:spPr bwMode="auto">
          <a:xfrm>
            <a:off x="745" y="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" name="Rectangle 54"/>
          <xdr:cNvSpPr>
            <a:spLocks noChangeArrowheads="1"/>
          </xdr:cNvSpPr>
        </xdr:nvSpPr>
        <xdr:spPr bwMode="auto">
          <a:xfrm>
            <a:off x="745" y="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4" name="Line 55"/>
          <xdr:cNvSpPr>
            <a:spLocks noChangeShapeType="1"/>
          </xdr:cNvSpPr>
        </xdr:nvSpPr>
        <xdr:spPr bwMode="auto">
          <a:xfrm>
            <a:off x="745" y="2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Rectangle 56"/>
          <xdr:cNvSpPr>
            <a:spLocks noChangeArrowheads="1"/>
          </xdr:cNvSpPr>
        </xdr:nvSpPr>
        <xdr:spPr bwMode="auto">
          <a:xfrm>
            <a:off x="745" y="2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B33"/>
  <sheetViews>
    <sheetView tabSelected="1" view="pageBreakPreview" zoomScaleNormal="100" zoomScaleSheetLayoutView="100" workbookViewId="0">
      <selection activeCell="R2" sqref="R2"/>
    </sheetView>
  </sheetViews>
  <sheetFormatPr defaultColWidth="3.125" defaultRowHeight="20.100000000000001" customHeight="1" x14ac:dyDescent="0.15"/>
  <cols>
    <col min="1" max="16384" width="3.125" style="4"/>
  </cols>
  <sheetData>
    <row r="1" spans="1:28" ht="20.100000000000001" customHeight="1" x14ac:dyDescent="0.15">
      <c r="R1" s="63" t="s">
        <v>54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8" ht="20.100000000000001" customHeight="1" x14ac:dyDescent="0.15">
      <c r="S2" s="17"/>
      <c r="T2" s="17"/>
      <c r="U2" s="17"/>
      <c r="V2" s="17"/>
      <c r="W2" s="17"/>
      <c r="X2" s="17"/>
      <c r="Y2" s="17"/>
    </row>
    <row r="3" spans="1:28" ht="20.100000000000001" customHeight="1" x14ac:dyDescent="0.15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5" spans="1:28" ht="20.100000000000001" customHeight="1" x14ac:dyDescent="0.15">
      <c r="R5" s="5"/>
      <c r="S5" s="69" t="s">
        <v>53</v>
      </c>
      <c r="T5" s="69"/>
      <c r="U5" s="69"/>
      <c r="V5" s="69"/>
      <c r="W5" s="69"/>
      <c r="X5" s="69"/>
      <c r="Y5" s="69"/>
      <c r="Z5" s="69"/>
    </row>
    <row r="7" spans="1:28" ht="20.100000000000001" customHeight="1" x14ac:dyDescent="0.15">
      <c r="B7" s="4" t="s">
        <v>30</v>
      </c>
    </row>
    <row r="9" spans="1:28" ht="20.100000000000001" customHeight="1" x14ac:dyDescent="0.15">
      <c r="L9" s="18" t="s">
        <v>43</v>
      </c>
      <c r="N9" s="18"/>
      <c r="O9" s="18"/>
      <c r="P9" s="4" t="s">
        <v>44</v>
      </c>
      <c r="Q9" s="70"/>
      <c r="R9" s="70"/>
      <c r="S9" s="70"/>
      <c r="T9" s="70"/>
    </row>
    <row r="10" spans="1:28" ht="20.100000000000001" customHeight="1" x14ac:dyDescent="0.15">
      <c r="L10" s="18" t="s">
        <v>45</v>
      </c>
      <c r="N10" s="18"/>
      <c r="O10" s="18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8" ht="20.100000000000001" customHeight="1" x14ac:dyDescent="0.15">
      <c r="L11" s="18" t="s">
        <v>46</v>
      </c>
      <c r="N11" s="18"/>
      <c r="O11" s="18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8" ht="20.100000000000001" customHeight="1" x14ac:dyDescent="0.15">
      <c r="L12" s="18" t="s">
        <v>47</v>
      </c>
      <c r="N12" s="18"/>
      <c r="O12" s="18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8" ht="20.100000000000001" customHeight="1" x14ac:dyDescent="0.15">
      <c r="L13" s="18" t="s">
        <v>48</v>
      </c>
      <c r="N13" s="18"/>
      <c r="O13" s="1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21" t="s">
        <v>49</v>
      </c>
      <c r="AA13" s="21"/>
    </row>
    <row r="14" spans="1:28" ht="20.100000000000001" customHeight="1" x14ac:dyDescent="0.15">
      <c r="R14" s="5"/>
      <c r="S14" s="5"/>
      <c r="T14" s="5"/>
      <c r="U14" s="5"/>
      <c r="V14" s="5"/>
      <c r="W14" s="5"/>
      <c r="X14" s="5"/>
      <c r="Y14" s="5"/>
      <c r="Z14" s="5"/>
    </row>
    <row r="15" spans="1:28" ht="20.100000000000001" customHeight="1" x14ac:dyDescent="0.15">
      <c r="A15" s="25" t="s">
        <v>51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7" spans="1:28" ht="20.100000000000001" customHeight="1" x14ac:dyDescent="0.15">
      <c r="B17" s="73" t="s">
        <v>11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9" spans="1:28" ht="20.100000000000001" customHeight="1" x14ac:dyDescent="0.15">
      <c r="B19" s="4" t="s">
        <v>26</v>
      </c>
      <c r="G19" s="22"/>
      <c r="H19" s="18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8"/>
    </row>
    <row r="21" spans="1:28" ht="20.100000000000001" customHeight="1" x14ac:dyDescent="0.15">
      <c r="B21" s="4" t="s">
        <v>12</v>
      </c>
      <c r="I21" s="20"/>
      <c r="J21" s="67">
        <f>IF(500000&lt;ROUNDDOWN(G22* 1/2,-3),500000,ROUNDDOWN(G22*1/2,-3))</f>
        <v>0</v>
      </c>
      <c r="K21" s="67"/>
      <c r="L21" s="67"/>
      <c r="M21" s="67"/>
      <c r="N21" s="67"/>
      <c r="O21" s="67"/>
      <c r="P21" s="67"/>
      <c r="Q21" s="4" t="s">
        <v>15</v>
      </c>
      <c r="S21" s="20" t="s">
        <v>41</v>
      </c>
      <c r="T21" s="5"/>
      <c r="U21" s="20"/>
      <c r="V21" s="20"/>
      <c r="W21" s="20"/>
      <c r="X21" s="20"/>
    </row>
    <row r="22" spans="1:28" ht="20.100000000000001" customHeight="1" x14ac:dyDescent="0.15">
      <c r="F22" s="4" t="s">
        <v>16</v>
      </c>
      <c r="G22" s="67">
        <f>'収支精算書（入力用・自動計算式入り）'!D23</f>
        <v>0</v>
      </c>
      <c r="H22" s="67"/>
      <c r="I22" s="67"/>
      <c r="J22" s="67"/>
      <c r="K22" s="4" t="s">
        <v>23</v>
      </c>
      <c r="M22" s="5"/>
      <c r="N22" s="75">
        <f>G22*1/2</f>
        <v>0</v>
      </c>
      <c r="O22" s="75"/>
      <c r="P22" s="75"/>
      <c r="Q22" s="75"/>
      <c r="R22" s="4" t="s">
        <v>50</v>
      </c>
      <c r="T22" s="5"/>
      <c r="U22" s="19"/>
      <c r="V22" s="19"/>
      <c r="W22" s="19"/>
      <c r="X22" s="19"/>
    </row>
    <row r="24" spans="1:28" ht="20.100000000000001" customHeight="1" x14ac:dyDescent="0.15">
      <c r="B24" s="4" t="s">
        <v>13</v>
      </c>
      <c r="I24" s="20"/>
      <c r="J24" s="67">
        <f>IF(500000&lt;ROUNDDOWN(G25*1/2,-3),500000,ROUNDDOWN(G25*1/2,-3))</f>
        <v>0</v>
      </c>
      <c r="K24" s="67"/>
      <c r="L24" s="67"/>
      <c r="M24" s="67"/>
      <c r="N24" s="67"/>
      <c r="O24" s="67"/>
      <c r="P24" s="67"/>
      <c r="Q24" s="4" t="s">
        <v>15</v>
      </c>
      <c r="S24" s="20" t="s">
        <v>41</v>
      </c>
      <c r="T24" s="5"/>
      <c r="U24" s="20"/>
      <c r="V24" s="20"/>
      <c r="W24" s="20"/>
      <c r="X24" s="20"/>
    </row>
    <row r="25" spans="1:28" ht="20.100000000000001" customHeight="1" x14ac:dyDescent="0.15">
      <c r="F25" s="4" t="s">
        <v>16</v>
      </c>
      <c r="G25" s="67">
        <f>'収支精算書（入力用・自動計算式入り）'!E23</f>
        <v>0</v>
      </c>
      <c r="H25" s="67"/>
      <c r="I25" s="67"/>
      <c r="J25" s="67"/>
      <c r="K25" s="4" t="s">
        <v>23</v>
      </c>
      <c r="M25" s="5"/>
      <c r="N25" s="75">
        <f>G25*1/2</f>
        <v>0</v>
      </c>
      <c r="O25" s="75"/>
      <c r="P25" s="75"/>
      <c r="Q25" s="75"/>
      <c r="R25" s="4" t="s">
        <v>50</v>
      </c>
      <c r="T25" s="5"/>
      <c r="U25" s="19"/>
      <c r="V25" s="19"/>
      <c r="W25" s="19"/>
      <c r="X25" s="19"/>
    </row>
    <row r="27" spans="1:28" ht="20.100000000000001" customHeight="1" x14ac:dyDescent="0.15">
      <c r="B27" s="4" t="s">
        <v>14</v>
      </c>
      <c r="I27" s="69" t="s">
        <v>53</v>
      </c>
      <c r="J27" s="69"/>
      <c r="K27" s="69"/>
      <c r="L27" s="69"/>
      <c r="M27" s="69"/>
      <c r="N27" s="69"/>
      <c r="O27" s="69"/>
      <c r="P27" s="69"/>
    </row>
    <row r="29" spans="1:28" s="23" customFormat="1" ht="20.100000000000001" customHeight="1" x14ac:dyDescent="0.15">
      <c r="A29" s="23" t="s">
        <v>17</v>
      </c>
    </row>
    <row r="30" spans="1:28" s="23" customFormat="1" ht="20.100000000000001" customHeight="1" x14ac:dyDescent="0.15">
      <c r="B30" s="23" t="s">
        <v>18</v>
      </c>
      <c r="C30" s="23" t="s">
        <v>24</v>
      </c>
    </row>
    <row r="31" spans="1:28" s="23" customFormat="1" ht="20.100000000000001" customHeight="1" x14ac:dyDescent="0.15">
      <c r="B31" s="23" t="s">
        <v>21</v>
      </c>
      <c r="C31" s="23" t="s">
        <v>22</v>
      </c>
    </row>
    <row r="32" spans="1:28" s="23" customFormat="1" ht="20.100000000000001" customHeight="1" x14ac:dyDescent="0.15">
      <c r="B32" s="23" t="s">
        <v>19</v>
      </c>
      <c r="C32" s="23" t="s">
        <v>20</v>
      </c>
    </row>
    <row r="33" spans="3:27" s="23" customFormat="1" ht="30" customHeight="1" x14ac:dyDescent="0.15">
      <c r="C33" s="24" t="s">
        <v>27</v>
      </c>
      <c r="D33" s="72" t="s">
        <v>52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</sheetData>
  <mergeCells count="18">
    <mergeCell ref="D33:AA33"/>
    <mergeCell ref="B17:AA17"/>
    <mergeCell ref="I19:AA19"/>
    <mergeCell ref="J21:P21"/>
    <mergeCell ref="J24:P24"/>
    <mergeCell ref="I27:P27"/>
    <mergeCell ref="N22:Q22"/>
    <mergeCell ref="G25:J25"/>
    <mergeCell ref="N25:Q25"/>
    <mergeCell ref="R1:AB1"/>
    <mergeCell ref="P12:AA12"/>
    <mergeCell ref="P13:Y13"/>
    <mergeCell ref="G22:J22"/>
    <mergeCell ref="A3:AB3"/>
    <mergeCell ref="S5:Z5"/>
    <mergeCell ref="Q9:T9"/>
    <mergeCell ref="P10:AA10"/>
    <mergeCell ref="P11:AA11"/>
  </mergeCells>
  <phoneticPr fontId="2"/>
  <pageMargins left="0.78740157480314965" right="0.59055118110236227" top="0.78740157480314965" bottom="0.3937007874015748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P98"/>
  <sheetViews>
    <sheetView view="pageBreakPreview" zoomScaleNormal="100" zoomScaleSheetLayoutView="100" workbookViewId="0">
      <selection activeCell="A3" sqref="A3:F3"/>
    </sheetView>
  </sheetViews>
  <sheetFormatPr defaultRowHeight="20.100000000000001" customHeight="1" x14ac:dyDescent="0.15"/>
  <cols>
    <col min="1" max="1" width="2.5" style="3" customWidth="1"/>
    <col min="2" max="2" width="8.625" style="3" customWidth="1"/>
    <col min="3" max="3" width="16.625" style="9" customWidth="1"/>
    <col min="4" max="4" width="15.625" style="12" customWidth="1"/>
    <col min="5" max="5" width="15.625" style="15" customWidth="1"/>
    <col min="6" max="6" width="34.375" style="16" customWidth="1"/>
    <col min="7" max="7" width="4.875" style="3" customWidth="1"/>
    <col min="8" max="16384" width="9" style="3"/>
  </cols>
  <sheetData>
    <row r="1" spans="1:16" ht="20.100000000000001" customHeight="1" x14ac:dyDescent="0.15">
      <c r="F1" s="62"/>
    </row>
    <row r="3" spans="1:16" ht="20.100000000000001" customHeight="1" x14ac:dyDescent="0.15">
      <c r="A3" s="78" t="s">
        <v>5</v>
      </c>
      <c r="B3" s="78"/>
      <c r="C3" s="78"/>
      <c r="D3" s="78"/>
      <c r="E3" s="78"/>
      <c r="F3" s="78"/>
    </row>
    <row r="4" spans="1:16" ht="20.100000000000001" customHeight="1" x14ac:dyDescent="0.15">
      <c r="A4" s="2"/>
      <c r="B4" s="2"/>
      <c r="C4" s="7"/>
      <c r="D4" s="10"/>
      <c r="E4" s="13"/>
    </row>
    <row r="5" spans="1:16" ht="20.100000000000001" customHeight="1" x14ac:dyDescent="0.15">
      <c r="A5" s="1" t="s">
        <v>1</v>
      </c>
      <c r="B5" s="1"/>
      <c r="C5" s="8"/>
      <c r="D5" s="11"/>
      <c r="E5" s="1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100000000000001" customHeight="1" x14ac:dyDescent="0.15">
      <c r="A6" s="27" t="s">
        <v>4</v>
      </c>
      <c r="B6" s="76" t="s">
        <v>32</v>
      </c>
      <c r="C6" s="77"/>
      <c r="D6" s="28" t="s">
        <v>39</v>
      </c>
      <c r="E6" s="29" t="s">
        <v>25</v>
      </c>
      <c r="F6" s="26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0.100000000000001" customHeight="1" x14ac:dyDescent="0.15">
      <c r="A7" s="27"/>
      <c r="B7" s="76" t="s">
        <v>33</v>
      </c>
      <c r="C7" s="77"/>
      <c r="D7" s="51">
        <f>D23-D9</f>
        <v>0</v>
      </c>
      <c r="E7" s="51">
        <f>E23-E9-E8</f>
        <v>0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100000000000001" customHeight="1" thickBot="1" x14ac:dyDescent="0.2">
      <c r="A8" s="27"/>
      <c r="B8" s="81" t="s">
        <v>34</v>
      </c>
      <c r="C8" s="82"/>
      <c r="D8" s="52"/>
      <c r="E8" s="52"/>
      <c r="F8" s="3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0.100000000000001" customHeight="1" thickBot="1" x14ac:dyDescent="0.2">
      <c r="A9" s="32"/>
      <c r="B9" s="85" t="s">
        <v>35</v>
      </c>
      <c r="C9" s="86"/>
      <c r="D9" s="53">
        <f>IF(500000&lt;ROUNDDOWN(D23*1/2,-3),500000,ROUNDDOWN(D23*1/2,-3))</f>
        <v>0</v>
      </c>
      <c r="E9" s="53">
        <f>IF(E23&lt;D23,IF(500000&lt;ROUNDDOWN(E23*1/2,-3),500000,ROUNDDOWN(E23*1/2,-3)),D9)</f>
        <v>0</v>
      </c>
      <c r="F9" s="33" t="s">
        <v>29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100000000000001" customHeight="1" x14ac:dyDescent="0.15">
      <c r="A10" s="27"/>
      <c r="B10" s="83" t="s">
        <v>36</v>
      </c>
      <c r="C10" s="84"/>
      <c r="D10" s="54"/>
      <c r="E10" s="54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100000000000001" customHeight="1" x14ac:dyDescent="0.15">
      <c r="A11" s="27"/>
      <c r="B11" s="76" t="s">
        <v>37</v>
      </c>
      <c r="C11" s="77"/>
      <c r="D11" s="51">
        <f>SUM(D7:D10)</f>
        <v>0</v>
      </c>
      <c r="E11" s="51">
        <f>SUM(E7:E10)</f>
        <v>0</v>
      </c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100000000000001" customHeight="1" x14ac:dyDescent="0.15">
      <c r="A12" s="32"/>
      <c r="B12" s="35"/>
      <c r="C12" s="36"/>
      <c r="D12" s="37"/>
      <c r="E12" s="38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0.100000000000001" customHeight="1" x14ac:dyDescent="0.15">
      <c r="A13" s="1" t="s">
        <v>0</v>
      </c>
      <c r="B13" s="1"/>
      <c r="C13" s="8"/>
      <c r="D13" s="11"/>
      <c r="E13" s="1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0.100000000000001" customHeight="1" x14ac:dyDescent="0.15">
      <c r="A14" s="40" t="s">
        <v>3</v>
      </c>
      <c r="B14" s="41" t="s">
        <v>6</v>
      </c>
      <c r="C14" s="42" t="s">
        <v>7</v>
      </c>
      <c r="D14" s="29" t="s">
        <v>39</v>
      </c>
      <c r="E14" s="29" t="s">
        <v>25</v>
      </c>
      <c r="F14" s="26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100000000000001" customHeight="1" x14ac:dyDescent="0.15">
      <c r="A15" s="40"/>
      <c r="B15" s="79" t="s">
        <v>28</v>
      </c>
      <c r="C15" s="43"/>
      <c r="D15" s="55"/>
      <c r="E15" s="56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0.100000000000001" customHeight="1" x14ac:dyDescent="0.15">
      <c r="A16" s="40"/>
      <c r="B16" s="80"/>
      <c r="C16" s="45"/>
      <c r="D16" s="57"/>
      <c r="E16" s="58"/>
      <c r="F16" s="46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0.100000000000001" customHeight="1" x14ac:dyDescent="0.15">
      <c r="A17" s="40"/>
      <c r="B17" s="80"/>
      <c r="C17" s="47" t="s">
        <v>10</v>
      </c>
      <c r="D17" s="59">
        <f>SUM(D15:D16)</f>
        <v>0</v>
      </c>
      <c r="E17" s="59">
        <f>SUM(E15:E16)</f>
        <v>0</v>
      </c>
      <c r="F17" s="48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0.100000000000001" customHeight="1" x14ac:dyDescent="0.15">
      <c r="A18" s="40"/>
      <c r="B18" s="79" t="s">
        <v>42</v>
      </c>
      <c r="C18" s="45"/>
      <c r="D18" s="57"/>
      <c r="E18" s="60"/>
      <c r="F18" s="46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0.100000000000001" customHeight="1" x14ac:dyDescent="0.15">
      <c r="A19" s="40"/>
      <c r="B19" s="79"/>
      <c r="C19" s="45"/>
      <c r="D19" s="57"/>
      <c r="E19" s="57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100000000000001" customHeight="1" x14ac:dyDescent="0.15">
      <c r="A20" s="40"/>
      <c r="B20" s="79"/>
      <c r="C20" s="45"/>
      <c r="D20" s="57"/>
      <c r="E20" s="60"/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40"/>
      <c r="B21" s="79"/>
      <c r="C21" s="45"/>
      <c r="D21" s="57"/>
      <c r="E21" s="58"/>
      <c r="F21" s="46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100000000000001" customHeight="1" x14ac:dyDescent="0.15">
      <c r="A22" s="40"/>
      <c r="B22" s="79"/>
      <c r="C22" s="47" t="s">
        <v>10</v>
      </c>
      <c r="D22" s="59">
        <f>SUM(D18:D21)</f>
        <v>0</v>
      </c>
      <c r="E22" s="59">
        <f>SUM(E18:E21)</f>
        <v>0</v>
      </c>
      <c r="F22" s="48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100000000000001" customHeight="1" x14ac:dyDescent="0.15">
      <c r="A23" s="40"/>
      <c r="B23" s="89" t="s">
        <v>2</v>
      </c>
      <c r="C23" s="90"/>
      <c r="D23" s="61">
        <f>D17+D22</f>
        <v>0</v>
      </c>
      <c r="E23" s="61">
        <f>E17+E22</f>
        <v>0</v>
      </c>
      <c r="F23" s="50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100000000000001" customHeight="1" x14ac:dyDescent="0.15">
      <c r="A24" s="1"/>
      <c r="B24" s="1"/>
      <c r="C24" s="8"/>
      <c r="D24" s="11"/>
      <c r="E24" s="1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0.100000000000001" customHeight="1" x14ac:dyDescent="0.15">
      <c r="B25" s="87" t="s">
        <v>40</v>
      </c>
      <c r="C25" s="87"/>
      <c r="D25" s="87"/>
      <c r="E25" s="87"/>
      <c r="F25" s="87"/>
    </row>
    <row r="26" spans="1:16" ht="30" customHeight="1" x14ac:dyDescent="0.15">
      <c r="B26" s="88" t="s">
        <v>38</v>
      </c>
      <c r="C26" s="88"/>
      <c r="D26" s="88"/>
      <c r="E26" s="88"/>
      <c r="F26" s="88"/>
    </row>
    <row r="27" spans="1:16" ht="20.100000000000001" customHeight="1" x14ac:dyDescent="0.15">
      <c r="F27" s="6"/>
    </row>
    <row r="28" spans="1:16" ht="20.100000000000001" customHeight="1" x14ac:dyDescent="0.15">
      <c r="F28" s="6"/>
    </row>
    <row r="29" spans="1:16" ht="20.100000000000001" customHeight="1" x14ac:dyDescent="0.15">
      <c r="F29" s="6"/>
    </row>
    <row r="30" spans="1:16" ht="20.100000000000001" customHeight="1" x14ac:dyDescent="0.15">
      <c r="A30" s="1"/>
      <c r="B30" s="1"/>
      <c r="C30" s="8"/>
      <c r="D30" s="11"/>
      <c r="E30" s="1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100000000000001" customHeight="1" x14ac:dyDescent="0.15">
      <c r="A31" s="1"/>
      <c r="B31" s="1"/>
      <c r="C31" s="8"/>
      <c r="D31" s="11"/>
      <c r="E31" s="1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0.100000000000001" customHeight="1" x14ac:dyDescent="0.15">
      <c r="A32" s="1"/>
      <c r="B32" s="1"/>
      <c r="C32" s="8"/>
      <c r="D32" s="11"/>
      <c r="E32" s="1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100000000000001" customHeight="1" x14ac:dyDescent="0.15">
      <c r="A33" s="1"/>
      <c r="B33" s="1"/>
      <c r="C33" s="8"/>
      <c r="D33" s="11"/>
      <c r="E33" s="14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100000000000001" customHeight="1" x14ac:dyDescent="0.15">
      <c r="A34" s="1"/>
      <c r="B34" s="1"/>
      <c r="C34" s="8"/>
      <c r="D34" s="11"/>
      <c r="E34" s="1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100000000000001" customHeight="1" x14ac:dyDescent="0.15">
      <c r="A35" s="1"/>
      <c r="B35" s="1"/>
      <c r="C35" s="8"/>
      <c r="D35" s="11"/>
      <c r="E35" s="1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100000000000001" customHeight="1" x14ac:dyDescent="0.15">
      <c r="A36" s="1"/>
      <c r="B36" s="1"/>
      <c r="C36" s="8"/>
      <c r="D36" s="11"/>
      <c r="E36" s="1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100000000000001" customHeight="1" x14ac:dyDescent="0.15">
      <c r="A37" s="1"/>
      <c r="B37" s="1"/>
      <c r="C37" s="8"/>
      <c r="D37" s="11"/>
      <c r="E37" s="1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0.100000000000001" customHeight="1" x14ac:dyDescent="0.15">
      <c r="A38" s="1"/>
      <c r="B38" s="1"/>
      <c r="C38" s="8"/>
      <c r="D38" s="11"/>
      <c r="E38" s="14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1"/>
      <c r="C39" s="8"/>
      <c r="D39" s="11"/>
      <c r="E39" s="1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1"/>
      <c r="C40" s="8"/>
      <c r="D40" s="11"/>
      <c r="E40" s="1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1"/>
      <c r="C41" s="8"/>
      <c r="D41" s="11"/>
      <c r="E41" s="1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1"/>
      <c r="C42" s="8"/>
      <c r="D42" s="11"/>
      <c r="E42" s="1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1"/>
      <c r="C43" s="8"/>
      <c r="D43" s="11"/>
      <c r="E43" s="1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1"/>
      <c r="C44" s="8"/>
      <c r="D44" s="11"/>
      <c r="E44" s="1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0.100000000000001" customHeight="1" x14ac:dyDescent="0.15">
      <c r="A45" s="1"/>
      <c r="B45" s="1"/>
      <c r="C45" s="8"/>
      <c r="D45" s="11"/>
      <c r="E45" s="14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0.100000000000001" customHeight="1" x14ac:dyDescent="0.15">
      <c r="A46" s="1"/>
      <c r="B46" s="1"/>
      <c r="C46" s="8"/>
      <c r="D46" s="11"/>
      <c r="E46" s="14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1"/>
      <c r="C47" s="8"/>
      <c r="D47" s="11"/>
      <c r="E47" s="1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1"/>
      <c r="C48" s="8"/>
      <c r="D48" s="11"/>
      <c r="E48" s="14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1"/>
      <c r="C49" s="8"/>
      <c r="D49" s="11"/>
      <c r="E49" s="1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100000000000001" customHeight="1" x14ac:dyDescent="0.15">
      <c r="A50" s="1"/>
      <c r="B50" s="1"/>
      <c r="C50" s="8"/>
      <c r="D50" s="11"/>
      <c r="E50" s="14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100000000000001" customHeight="1" x14ac:dyDescent="0.15">
      <c r="A51" s="1"/>
      <c r="B51" s="1"/>
      <c r="C51" s="8"/>
      <c r="D51" s="11"/>
      <c r="E51" s="14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0.100000000000001" customHeight="1" x14ac:dyDescent="0.15">
      <c r="A52" s="1"/>
      <c r="B52" s="1"/>
      <c r="C52" s="8"/>
      <c r="D52" s="11"/>
      <c r="E52" s="1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0.100000000000001" customHeight="1" x14ac:dyDescent="0.15">
      <c r="A53" s="1"/>
      <c r="B53" s="1"/>
      <c r="C53" s="8"/>
      <c r="D53" s="11"/>
      <c r="E53" s="14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0.100000000000001" customHeight="1" x14ac:dyDescent="0.15">
      <c r="A54" s="1"/>
      <c r="B54" s="1"/>
      <c r="C54" s="8"/>
      <c r="D54" s="11"/>
      <c r="E54" s="14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100000000000001" customHeight="1" x14ac:dyDescent="0.15">
      <c r="A55" s="1"/>
      <c r="B55" s="1"/>
      <c r="C55" s="8"/>
      <c r="D55" s="11"/>
      <c r="E55" s="14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0.100000000000001" customHeight="1" x14ac:dyDescent="0.15">
      <c r="A56" s="1"/>
      <c r="B56" s="1"/>
      <c r="C56" s="8"/>
      <c r="D56" s="11"/>
      <c r="E56" s="14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1"/>
      <c r="C57" s="8"/>
      <c r="D57" s="11"/>
      <c r="E57" s="14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0.100000000000001" customHeight="1" x14ac:dyDescent="0.15">
      <c r="A58" s="1"/>
      <c r="B58" s="1"/>
      <c r="C58" s="8"/>
      <c r="D58" s="11"/>
      <c r="E58" s="14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0.100000000000001" customHeight="1" x14ac:dyDescent="0.15">
      <c r="A59" s="1"/>
      <c r="B59" s="1"/>
      <c r="C59" s="8"/>
      <c r="D59" s="11"/>
      <c r="E59" s="14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0.100000000000001" customHeight="1" x14ac:dyDescent="0.15">
      <c r="A60" s="1"/>
      <c r="B60" s="1"/>
      <c r="C60" s="8"/>
      <c r="D60" s="11"/>
      <c r="E60" s="14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0.100000000000001" customHeight="1" x14ac:dyDescent="0.15">
      <c r="A61" s="1"/>
      <c r="B61" s="1"/>
      <c r="C61" s="8"/>
      <c r="D61" s="11"/>
      <c r="E61" s="14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0.100000000000001" customHeight="1" x14ac:dyDescent="0.15">
      <c r="A62" s="1"/>
      <c r="B62" s="1"/>
      <c r="C62" s="8"/>
      <c r="D62" s="11"/>
      <c r="E62" s="14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100000000000001" customHeight="1" x14ac:dyDescent="0.15">
      <c r="A63" s="1"/>
      <c r="B63" s="1"/>
      <c r="C63" s="8"/>
      <c r="D63" s="11"/>
      <c r="E63" s="14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0.100000000000001" customHeight="1" x14ac:dyDescent="0.15">
      <c r="A64" s="1"/>
      <c r="B64" s="1"/>
      <c r="C64" s="8"/>
      <c r="D64" s="11"/>
      <c r="E64" s="14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0.100000000000001" customHeight="1" x14ac:dyDescent="0.15">
      <c r="A65" s="1"/>
      <c r="B65" s="1"/>
      <c r="C65" s="8"/>
      <c r="D65" s="11"/>
      <c r="E65" s="14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0.100000000000001" customHeight="1" x14ac:dyDescent="0.15">
      <c r="A66" s="1"/>
      <c r="B66" s="1"/>
      <c r="C66" s="8"/>
      <c r="D66" s="1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0.100000000000001" customHeight="1" x14ac:dyDescent="0.15">
      <c r="A67" s="1"/>
      <c r="B67" s="1"/>
      <c r="C67" s="8"/>
      <c r="D67" s="11"/>
      <c r="E67" s="14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0.100000000000001" customHeight="1" x14ac:dyDescent="0.15">
      <c r="A68" s="1"/>
      <c r="B68" s="1"/>
      <c r="C68" s="8"/>
      <c r="D68" s="11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0.100000000000001" customHeight="1" x14ac:dyDescent="0.15">
      <c r="A69" s="1"/>
      <c r="B69" s="1"/>
      <c r="C69" s="8"/>
      <c r="D69" s="11"/>
      <c r="E69" s="14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0.100000000000001" customHeight="1" x14ac:dyDescent="0.15">
      <c r="A70" s="1"/>
      <c r="B70" s="1"/>
      <c r="C70" s="8"/>
      <c r="D70" s="11"/>
      <c r="E70" s="14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0.100000000000001" customHeight="1" x14ac:dyDescent="0.15">
      <c r="A71" s="1"/>
      <c r="B71" s="1"/>
      <c r="C71" s="8"/>
      <c r="D71" s="11"/>
      <c r="E71" s="14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0.100000000000001" customHeight="1" x14ac:dyDescent="0.15">
      <c r="A72" s="1"/>
      <c r="B72" s="1"/>
      <c r="C72" s="8"/>
      <c r="D72" s="11"/>
      <c r="E72" s="1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0.100000000000001" customHeight="1" x14ac:dyDescent="0.15">
      <c r="A73" s="1"/>
      <c r="B73" s="1"/>
      <c r="C73" s="8"/>
      <c r="D73" s="11"/>
      <c r="E73" s="14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100000000000001" customHeight="1" x14ac:dyDescent="0.15">
      <c r="A74" s="1"/>
      <c r="B74" s="1"/>
      <c r="C74" s="8"/>
      <c r="D74" s="11"/>
      <c r="E74" s="14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100000000000001" customHeight="1" x14ac:dyDescent="0.15">
      <c r="A75" s="1"/>
      <c r="B75" s="1"/>
      <c r="C75" s="8"/>
      <c r="D75" s="11"/>
      <c r="E75" s="14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100000000000001" customHeight="1" x14ac:dyDescent="0.15">
      <c r="A76" s="1"/>
      <c r="B76" s="1"/>
      <c r="C76" s="8"/>
      <c r="D76" s="11"/>
      <c r="E76" s="14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0.100000000000001" customHeight="1" x14ac:dyDescent="0.15">
      <c r="A77" s="1"/>
      <c r="B77" s="1"/>
      <c r="C77" s="8"/>
      <c r="D77" s="11"/>
      <c r="E77" s="14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0.100000000000001" customHeight="1" x14ac:dyDescent="0.15">
      <c r="A78" s="1"/>
      <c r="B78" s="1"/>
      <c r="C78" s="8"/>
      <c r="D78" s="11"/>
      <c r="E78" s="14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0.100000000000001" customHeight="1" x14ac:dyDescent="0.15">
      <c r="A79" s="1"/>
      <c r="B79" s="1"/>
      <c r="C79" s="8"/>
      <c r="D79" s="11"/>
      <c r="E79" s="14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0.100000000000001" customHeight="1" x14ac:dyDescent="0.15">
      <c r="A80" s="1"/>
      <c r="B80" s="1"/>
      <c r="C80" s="8"/>
      <c r="D80" s="11"/>
      <c r="E80" s="14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0.100000000000001" customHeight="1" x14ac:dyDescent="0.15">
      <c r="A81" s="1"/>
      <c r="B81" s="1"/>
      <c r="C81" s="8"/>
      <c r="D81" s="11"/>
      <c r="E81" s="14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0.100000000000001" customHeight="1" x14ac:dyDescent="0.15">
      <c r="A82" s="1"/>
      <c r="B82" s="1"/>
      <c r="C82" s="8"/>
      <c r="D82" s="11"/>
      <c r="E82" s="14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0.100000000000001" customHeight="1" x14ac:dyDescent="0.15">
      <c r="A83" s="1"/>
      <c r="B83" s="1"/>
      <c r="C83" s="8"/>
      <c r="D83" s="11"/>
      <c r="E83" s="14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0.100000000000001" customHeight="1" x14ac:dyDescent="0.15">
      <c r="A84" s="1"/>
      <c r="B84" s="1"/>
      <c r="C84" s="8"/>
      <c r="D84" s="11"/>
      <c r="E84" s="14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0.100000000000001" customHeight="1" x14ac:dyDescent="0.15">
      <c r="A85" s="1"/>
      <c r="B85" s="1"/>
      <c r="C85" s="8"/>
      <c r="D85" s="11"/>
      <c r="E85" s="14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0.100000000000001" customHeight="1" x14ac:dyDescent="0.15">
      <c r="A86" s="1"/>
      <c r="B86" s="1"/>
      <c r="C86" s="8"/>
      <c r="D86" s="11"/>
      <c r="E86" s="14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0.100000000000001" customHeight="1" x14ac:dyDescent="0.15">
      <c r="A87" s="1"/>
      <c r="B87" s="1"/>
      <c r="C87" s="8"/>
      <c r="D87" s="11"/>
      <c r="E87" s="14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0.100000000000001" customHeight="1" x14ac:dyDescent="0.15">
      <c r="A88" s="1"/>
      <c r="B88" s="1"/>
      <c r="C88" s="8"/>
      <c r="D88" s="11"/>
      <c r="E88" s="14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0.100000000000001" customHeight="1" x14ac:dyDescent="0.15">
      <c r="A89" s="1"/>
      <c r="B89" s="1"/>
      <c r="C89" s="8"/>
      <c r="D89" s="11"/>
      <c r="E89" s="14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0.100000000000001" customHeight="1" x14ac:dyDescent="0.15">
      <c r="A90" s="1"/>
      <c r="B90" s="1"/>
      <c r="C90" s="8"/>
      <c r="D90" s="11"/>
      <c r="E90" s="14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0.100000000000001" customHeight="1" x14ac:dyDescent="0.15">
      <c r="A91" s="1"/>
      <c r="B91" s="1"/>
      <c r="C91" s="8"/>
      <c r="D91" s="11"/>
      <c r="E91" s="14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0.100000000000001" customHeight="1" x14ac:dyDescent="0.15">
      <c r="A92" s="1"/>
      <c r="B92" s="1"/>
      <c r="C92" s="8"/>
      <c r="D92" s="11"/>
      <c r="E92" s="14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0.100000000000001" customHeight="1" x14ac:dyDescent="0.15">
      <c r="A93" s="1"/>
      <c r="B93" s="1"/>
      <c r="C93" s="8"/>
      <c r="D93" s="11"/>
      <c r="E93" s="14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0.100000000000001" customHeight="1" x14ac:dyDescent="0.15">
      <c r="A94" s="1"/>
      <c r="B94" s="1"/>
      <c r="C94" s="8"/>
      <c r="D94" s="11"/>
      <c r="E94" s="14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0.100000000000001" customHeight="1" x14ac:dyDescent="0.15">
      <c r="A95" s="1"/>
      <c r="B95" s="1"/>
      <c r="C95" s="8"/>
      <c r="D95" s="11"/>
      <c r="E95" s="14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0.100000000000001" customHeight="1" x14ac:dyDescent="0.15">
      <c r="A96" s="1"/>
      <c r="B96" s="1"/>
      <c r="C96" s="8"/>
      <c r="D96" s="11"/>
      <c r="E96" s="14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0.100000000000001" customHeight="1" x14ac:dyDescent="0.15">
      <c r="A97" s="1"/>
      <c r="B97" s="1"/>
      <c r="C97" s="8"/>
      <c r="D97" s="11"/>
      <c r="E97" s="14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0.100000000000001" customHeight="1" x14ac:dyDescent="0.15">
      <c r="A98" s="1"/>
      <c r="B98" s="1"/>
      <c r="C98" s="8"/>
      <c r="D98" s="11"/>
      <c r="E98" s="14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mergeCells count="12">
    <mergeCell ref="B18:B22"/>
    <mergeCell ref="B25:F25"/>
    <mergeCell ref="B26:F26"/>
    <mergeCell ref="B23:C23"/>
    <mergeCell ref="B6:C6"/>
    <mergeCell ref="A3:F3"/>
    <mergeCell ref="B11:C11"/>
    <mergeCell ref="B15:B17"/>
    <mergeCell ref="B8:C8"/>
    <mergeCell ref="B10:C10"/>
    <mergeCell ref="B7:C7"/>
    <mergeCell ref="B9:C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実績報告(入力用）</vt:lpstr>
      <vt:lpstr>収支精算書（入力用・自動計算式入り）</vt:lpstr>
      <vt:lpstr>'実績報告(入力用）'!Print_Area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takada rina</cp:lastModifiedBy>
  <cp:lastPrinted>2020-04-01T09:59:10Z</cp:lastPrinted>
  <dcterms:created xsi:type="dcterms:W3CDTF">2011-02-08T09:51:34Z</dcterms:created>
  <dcterms:modified xsi:type="dcterms:W3CDTF">2020-04-03T05:00:52Z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