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tabRatio="697" activeTab="1"/>
  </bookViews>
  <sheets>
    <sheet name="実績報告(ビジネスマッチング事業)" sheetId="1" r:id="rId1"/>
    <sheet name="収支精算書(ビジネスマッチング事業)" sheetId="2" r:id="rId2"/>
  </sheets>
  <definedNames>
    <definedName name="_xlnm.Print_Area" localSheetId="0">'実績報告(ビジネスマッチング事業)'!$A$1:$AB$28</definedName>
  </definedNames>
  <calcPr fullCalcOnLoad="1"/>
</workbook>
</file>

<file path=xl/comments2.xml><?xml version="1.0" encoding="utf-8"?>
<comments xmlns="http://schemas.openxmlformats.org/spreadsheetml/2006/main">
  <authors>
    <author>cityokazaki</author>
    <author>Windows ユーザー</author>
  </authors>
  <commentList>
    <comment ref="F7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B1" authorId="1">
      <text>
        <r>
          <rPr>
            <sz val="22"/>
            <color indexed="10"/>
            <rFont val="MS P ゴシック"/>
            <family val="3"/>
          </rPr>
          <t>黄色部分を記載してください。</t>
        </r>
        <r>
          <rPr>
            <sz val="11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<sst xmlns="http://schemas.openxmlformats.org/spreadsheetml/2006/main" count="57" uniqueCount="50">
  <si>
    <t>（支出の部）</t>
  </si>
  <si>
    <t>（収入の部）</t>
  </si>
  <si>
    <t>支　　　　　　　出</t>
  </si>
  <si>
    <t>収　　　　　入</t>
  </si>
  <si>
    <t>区分</t>
  </si>
  <si>
    <t>資金の調達先</t>
  </si>
  <si>
    <t>記</t>
  </si>
  <si>
    <t>２　交付決定額</t>
  </si>
  <si>
    <t>３　精算額</t>
  </si>
  <si>
    <t>４　事業完了年月日</t>
  </si>
  <si>
    <t>円</t>
  </si>
  <si>
    <t>（</t>
  </si>
  <si>
    <t>円×1/2＝</t>
  </si>
  <si>
    <t>岡崎ものづくり推進協議会</t>
  </si>
  <si>
    <t>（宛先）岡崎ものづくり推進協議会長</t>
  </si>
  <si>
    <t>区分</t>
  </si>
  <si>
    <t>自己資金</t>
  </si>
  <si>
    <t>借入金</t>
  </si>
  <si>
    <t>補助金</t>
  </si>
  <si>
    <t>その他</t>
  </si>
  <si>
    <t>合計</t>
  </si>
  <si>
    <t>※「交付決定額」及び「精算額」は、消費税及び地方消費税込の金額を記入すること。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</si>
  <si>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</si>
  <si>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</si>
  <si>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</si>
  <si>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</si>
  <si>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</si>
  <si>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</si>
  <si>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</si>
  <si>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円）</t>
  </si>
  <si>
    <t>令和　　年　　月　　日</t>
  </si>
  <si>
    <t>　岡崎ものづくり支援補助金交付要綱に基づき、関係書類を添えて報告します。</t>
  </si>
  <si>
    <t>１　登録サービス名</t>
  </si>
  <si>
    <t>会社名：</t>
  </si>
  <si>
    <t>補助対象経費の内容</t>
  </si>
  <si>
    <t>交付申請</t>
  </si>
  <si>
    <t>実績報告</t>
  </si>
  <si>
    <t>補助対象経費の内訳</t>
  </si>
  <si>
    <t>サービス
利用基本料金</t>
  </si>
  <si>
    <t>補助対象経費合計</t>
  </si>
  <si>
    <t>交付決定額</t>
  </si>
  <si>
    <t>精算額</t>
  </si>
  <si>
    <t>交付金額確定額</t>
  </si>
  <si>
    <t>収支精算書(ビジネスマッチング事業)</t>
  </si>
  <si>
    <t>オプション
料金</t>
  </si>
  <si>
    <t>小計</t>
  </si>
  <si>
    <t>※収入の部の「補助金」は、支出の部の合計（精算額の合計）に補助率（1/2）を乗じた金額を記入すること。
　 （ただし、千円未満は切り捨て）なお、50万円を超える場合は50万円とする。</t>
  </si>
  <si>
    <t>交付申請</t>
  </si>
  <si>
    <t>実績報告</t>
  </si>
  <si>
    <t>岡崎ものづくり支援補助金実績報告書(ビジネスマッチング事業)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</si>
</sst>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MS P ゴシック"/>
      <family val="3"/>
    </font>
    <font>
      <sz val="22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33" borderId="0" xfId="0" applyFont="1" applyFill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181" fontId="48" fillId="0" borderId="0" xfId="0" applyNumberFormat="1" applyFont="1" applyAlignment="1">
      <alignment vertical="center" shrinkToFit="1"/>
    </xf>
    <xf numFmtId="181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11" xfId="0" applyFont="1" applyFill="1" applyBorder="1" applyAlignment="1">
      <alignment vertical="center" textRotation="255"/>
    </xf>
    <xf numFmtId="181" fontId="48" fillId="0" borderId="12" xfId="0" applyNumberFormat="1" applyFont="1" applyFill="1" applyBorder="1" applyAlignment="1">
      <alignment horizontal="center" vertical="center"/>
    </xf>
    <xf numFmtId="181" fontId="48" fillId="0" borderId="12" xfId="0" applyNumberFormat="1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/>
    </xf>
    <xf numFmtId="181" fontId="49" fillId="0" borderId="12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/>
    </xf>
    <xf numFmtId="181" fontId="49" fillId="33" borderId="13" xfId="0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 textRotation="255"/>
    </xf>
    <xf numFmtId="181" fontId="49" fillId="0" borderId="14" xfId="0" applyNumberFormat="1" applyFont="1" applyFill="1" applyBorder="1" applyAlignment="1">
      <alignment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1" xfId="0" applyFont="1" applyBorder="1" applyAlignment="1">
      <alignment vertical="center" textRotation="255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vertical="center" textRotation="255"/>
    </xf>
    <xf numFmtId="0" fontId="48" fillId="33" borderId="12" xfId="0" applyFont="1" applyFill="1" applyBorder="1" applyAlignment="1">
      <alignment horizontal="center" vertical="center" shrinkToFit="1"/>
    </xf>
    <xf numFmtId="181" fontId="49" fillId="33" borderId="12" xfId="0" applyNumberFormat="1" applyFont="1" applyFill="1" applyBorder="1" applyAlignment="1">
      <alignment vertical="center" shrinkToFit="1"/>
    </xf>
    <xf numFmtId="0" fontId="48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vertical="center" shrinkToFit="1"/>
    </xf>
    <xf numFmtId="181" fontId="49" fillId="33" borderId="12" xfId="0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181" fontId="49" fillId="0" borderId="16" xfId="0" applyNumberFormat="1" applyFont="1" applyBorder="1" applyAlignment="1">
      <alignment horizontal="right" vertical="center" shrinkToFit="1"/>
    </xf>
    <xf numFmtId="181" fontId="49" fillId="0" borderId="16" xfId="0" applyNumberFormat="1" applyFont="1" applyBorder="1" applyAlignment="1">
      <alignment horizontal="right" vertical="center"/>
    </xf>
    <xf numFmtId="38" fontId="50" fillId="0" borderId="16" xfId="48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 shrinkToFit="1"/>
    </xf>
    <xf numFmtId="181" fontId="29" fillId="0" borderId="0" xfId="0" applyNumberFormat="1" applyFont="1" applyAlignment="1">
      <alignment vertical="center" shrinkToFit="1"/>
    </xf>
    <xf numFmtId="181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48" fillId="0" borderId="12" xfId="0" applyFont="1" applyFill="1" applyBorder="1" applyAlignment="1">
      <alignment horizontal="center" vertical="center" shrinkToFit="1"/>
    </xf>
    <xf numFmtId="181" fontId="49" fillId="0" borderId="12" xfId="0" applyNumberFormat="1" applyFont="1" applyFill="1" applyBorder="1" applyAlignment="1">
      <alignment vertical="center" shrinkToFit="1"/>
    </xf>
    <xf numFmtId="0" fontId="48" fillId="0" borderId="0" xfId="0" applyFont="1" applyFill="1" applyAlignment="1">
      <alignment vertical="center"/>
    </xf>
    <xf numFmtId="181" fontId="48" fillId="0" borderId="13" xfId="0" applyNumberFormat="1" applyFont="1" applyFill="1" applyBorder="1" applyAlignment="1">
      <alignment horizontal="left" vertical="center"/>
    </xf>
    <xf numFmtId="181" fontId="49" fillId="33" borderId="16" xfId="0" applyNumberFormat="1" applyFont="1" applyFill="1" applyBorder="1" applyAlignment="1">
      <alignment vertical="center"/>
    </xf>
    <xf numFmtId="176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left" vertical="center" wrapText="1"/>
    </xf>
    <xf numFmtId="176" fontId="51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81" fontId="49" fillId="0" borderId="12" xfId="0" applyNumberFormat="1" applyFont="1" applyFill="1" applyBorder="1" applyAlignment="1">
      <alignment horizontal="right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123825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8575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2</xdr:col>
      <xdr:colOff>1000125</xdr:colOff>
      <xdr:row>1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47625"/>
          <a:ext cx="2038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7"/>
  <sheetViews>
    <sheetView view="pageBreakPreview" zoomScaleSheetLayoutView="100" zoomScalePageLayoutView="0" workbookViewId="0" topLeftCell="A1">
      <selection activeCell="Q32" sqref="Q32"/>
    </sheetView>
  </sheetViews>
  <sheetFormatPr defaultColWidth="3.125" defaultRowHeight="19.5" customHeight="1"/>
  <cols>
    <col min="1" max="16384" width="3.125" style="1" customWidth="1"/>
  </cols>
  <sheetData>
    <row r="1" spans="16:28" ht="19.5" customHeight="1"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9:25" ht="19.5" customHeight="1">
      <c r="S2" s="3"/>
      <c r="T2" s="3"/>
      <c r="U2" s="3"/>
      <c r="V2" s="3"/>
      <c r="W2" s="3"/>
      <c r="X2" s="3"/>
      <c r="Y2" s="3"/>
    </row>
    <row r="3" spans="1:28" ht="19.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5" spans="18:26" ht="19.5" customHeight="1">
      <c r="R5" s="4"/>
      <c r="S5" s="63" t="s">
        <v>30</v>
      </c>
      <c r="T5" s="63"/>
      <c r="U5" s="63"/>
      <c r="V5" s="63"/>
      <c r="W5" s="63"/>
      <c r="X5" s="63"/>
      <c r="Y5" s="63"/>
      <c r="Z5" s="63"/>
    </row>
    <row r="7" ht="19.5" customHeight="1">
      <c r="B7" s="1" t="s">
        <v>14</v>
      </c>
    </row>
    <row r="9" spans="12:20" ht="19.5" customHeight="1">
      <c r="L9" s="5" t="s">
        <v>23</v>
      </c>
      <c r="N9" s="5"/>
      <c r="O9" s="5"/>
      <c r="P9" s="1" t="s">
        <v>24</v>
      </c>
      <c r="Q9" s="64"/>
      <c r="R9" s="64"/>
      <c r="S9" s="64"/>
      <c r="T9" s="64"/>
    </row>
    <row r="10" spans="12:27" ht="19.5" customHeight="1">
      <c r="L10" s="5" t="s">
        <v>25</v>
      </c>
      <c r="N10" s="5"/>
      <c r="O10" s="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2:27" ht="19.5" customHeight="1">
      <c r="L11" s="5" t="s">
        <v>26</v>
      </c>
      <c r="N11" s="5"/>
      <c r="O11" s="5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2:27" ht="19.5" customHeight="1">
      <c r="L12" s="5" t="s">
        <v>27</v>
      </c>
      <c r="N12" s="5"/>
      <c r="O12" s="5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2:27" ht="19.5" customHeight="1">
      <c r="L13" s="5" t="s">
        <v>28</v>
      </c>
      <c r="N13" s="5"/>
      <c r="O13" s="5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"/>
      <c r="AA13" s="6"/>
    </row>
    <row r="14" spans="18:26" ht="19.5" customHeight="1">
      <c r="R14" s="4"/>
      <c r="S14" s="4"/>
      <c r="T14" s="4"/>
      <c r="U14" s="4"/>
      <c r="V14" s="4"/>
      <c r="W14" s="4"/>
      <c r="X14" s="4"/>
      <c r="Y14" s="4"/>
      <c r="Z14" s="4"/>
    </row>
    <row r="15" spans="1:28" ht="19.5" customHeight="1">
      <c r="A15" s="7" t="s">
        <v>31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7" spans="2:27" ht="19.5" customHeight="1">
      <c r="B17" s="67" t="s">
        <v>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9" spans="2:28" ht="19.5" customHeight="1">
      <c r="B19" s="8" t="s">
        <v>32</v>
      </c>
      <c r="C19" s="8"/>
      <c r="D19" s="8"/>
      <c r="E19" s="8"/>
      <c r="F19" s="8"/>
      <c r="G19" s="9"/>
      <c r="H19" s="5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5"/>
    </row>
    <row r="21" spans="2:24" ht="19.5" customHeight="1">
      <c r="B21" s="1" t="s">
        <v>7</v>
      </c>
      <c r="I21" s="10"/>
      <c r="J21" s="61">
        <f>'収支精算書(ビジネスマッチング事業)'!D25</f>
        <v>0</v>
      </c>
      <c r="K21" s="61"/>
      <c r="L21" s="61"/>
      <c r="M21" s="61"/>
      <c r="N21" s="61"/>
      <c r="O21" s="61"/>
      <c r="P21" s="61"/>
      <c r="Q21" s="1" t="s">
        <v>10</v>
      </c>
      <c r="S21" s="10" t="s">
        <v>22</v>
      </c>
      <c r="T21" s="4"/>
      <c r="U21" s="10"/>
      <c r="V21" s="10"/>
      <c r="W21" s="10"/>
      <c r="X21" s="10"/>
    </row>
    <row r="22" spans="6:24" ht="19.5" customHeight="1">
      <c r="F22" s="1" t="s">
        <v>11</v>
      </c>
      <c r="G22" s="61">
        <f>'収支精算書(ビジネスマッチング事業)'!D22</f>
        <v>0</v>
      </c>
      <c r="H22" s="61"/>
      <c r="I22" s="61"/>
      <c r="J22" s="61"/>
      <c r="K22" s="1" t="s">
        <v>12</v>
      </c>
      <c r="M22" s="4"/>
      <c r="N22" s="69">
        <f>G22*1/2</f>
        <v>0</v>
      </c>
      <c r="O22" s="69"/>
      <c r="P22" s="69"/>
      <c r="Q22" s="69"/>
      <c r="R22" s="1" t="s">
        <v>29</v>
      </c>
      <c r="T22" s="4"/>
      <c r="U22" s="11"/>
      <c r="V22" s="11"/>
      <c r="W22" s="11"/>
      <c r="X22" s="11"/>
    </row>
    <row r="24" spans="2:24" ht="19.5" customHeight="1">
      <c r="B24" s="1" t="s">
        <v>8</v>
      </c>
      <c r="I24" s="10"/>
      <c r="J24" s="61">
        <f>'収支精算書(ビジネスマッチング事業)'!E25</f>
        <v>0</v>
      </c>
      <c r="K24" s="61"/>
      <c r="L24" s="61"/>
      <c r="M24" s="61"/>
      <c r="N24" s="61"/>
      <c r="O24" s="61"/>
      <c r="P24" s="61"/>
      <c r="Q24" s="1" t="s">
        <v>10</v>
      </c>
      <c r="S24" s="10" t="s">
        <v>22</v>
      </c>
      <c r="T24" s="4"/>
      <c r="U24" s="10"/>
      <c r="V24" s="10"/>
      <c r="W24" s="10"/>
      <c r="X24" s="10"/>
    </row>
    <row r="25" spans="6:24" ht="19.5" customHeight="1">
      <c r="F25" s="1" t="s">
        <v>11</v>
      </c>
      <c r="G25" s="61">
        <f>'収支精算書(ビジネスマッチング事業)'!E22</f>
        <v>0</v>
      </c>
      <c r="H25" s="61"/>
      <c r="I25" s="61"/>
      <c r="J25" s="61"/>
      <c r="K25" s="1" t="s">
        <v>12</v>
      </c>
      <c r="M25" s="4"/>
      <c r="N25" s="69">
        <f>G25*1/2</f>
        <v>0</v>
      </c>
      <c r="O25" s="69"/>
      <c r="P25" s="69"/>
      <c r="Q25" s="69"/>
      <c r="R25" s="1" t="s">
        <v>29</v>
      </c>
      <c r="T25" s="4"/>
      <c r="U25" s="11"/>
      <c r="V25" s="11"/>
      <c r="W25" s="11"/>
      <c r="X25" s="11"/>
    </row>
    <row r="27" spans="2:16" ht="19.5" customHeight="1">
      <c r="B27" s="1" t="s">
        <v>9</v>
      </c>
      <c r="I27" s="63" t="s">
        <v>30</v>
      </c>
      <c r="J27" s="63"/>
      <c r="K27" s="63"/>
      <c r="L27" s="63"/>
      <c r="M27" s="63"/>
      <c r="N27" s="63"/>
      <c r="O27" s="63"/>
      <c r="P27" s="63"/>
    </row>
  </sheetData>
  <sheetProtection/>
  <mergeCells count="16">
    <mergeCell ref="J24:P24"/>
    <mergeCell ref="I27:P27"/>
    <mergeCell ref="N22:Q22"/>
    <mergeCell ref="G25:J25"/>
    <mergeCell ref="N25:Q25"/>
    <mergeCell ref="P12:AA12"/>
    <mergeCell ref="P13:Y13"/>
    <mergeCell ref="G22:J22"/>
    <mergeCell ref="A3:AB3"/>
    <mergeCell ref="S5:Z5"/>
    <mergeCell ref="Q9:T9"/>
    <mergeCell ref="P10:AA10"/>
    <mergeCell ref="P11:AA11"/>
    <mergeCell ref="B17:AA17"/>
    <mergeCell ref="I19:AA19"/>
    <mergeCell ref="J21:P21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="86" zoomScaleSheetLayoutView="86" workbookViewId="0" topLeftCell="A1">
      <selection activeCell="F13" sqref="F13"/>
    </sheetView>
  </sheetViews>
  <sheetFormatPr defaultColWidth="9.00390625" defaultRowHeight="13.5"/>
  <cols>
    <col min="1" max="1" width="2.50390625" style="12" customWidth="1"/>
    <col min="2" max="2" width="11.875" style="12" customWidth="1"/>
    <col min="3" max="3" width="24.75390625" style="52" customWidth="1"/>
    <col min="4" max="4" width="29.125" style="53" customWidth="1"/>
    <col min="5" max="5" width="32.50390625" style="54" customWidth="1"/>
    <col min="6" max="6" width="47.375" style="20" customWidth="1"/>
    <col min="7" max="7" width="4.875" style="12" customWidth="1"/>
    <col min="8" max="16384" width="9.00390625" style="12" customWidth="1"/>
  </cols>
  <sheetData>
    <row r="1" spans="2:6" ht="19.5" customHeight="1">
      <c r="B1" s="82" t="s">
        <v>43</v>
      </c>
      <c r="C1" s="82"/>
      <c r="D1" s="82"/>
      <c r="E1" s="82"/>
      <c r="F1" s="82"/>
    </row>
    <row r="2" spans="2:6" ht="19.5" customHeight="1">
      <c r="B2" s="82"/>
      <c r="C2" s="82"/>
      <c r="D2" s="82"/>
      <c r="E2" s="82"/>
      <c r="F2" s="82"/>
    </row>
    <row r="3" spans="1:6" ht="26.25" customHeight="1">
      <c r="A3" s="13"/>
      <c r="B3" s="13"/>
      <c r="C3" s="13"/>
      <c r="D3" s="13"/>
      <c r="E3" s="14" t="s">
        <v>33</v>
      </c>
      <c r="F3" s="15"/>
    </row>
    <row r="4" spans="1:16" ht="19.5" customHeight="1">
      <c r="A4" s="16" t="s">
        <v>1</v>
      </c>
      <c r="B4" s="16"/>
      <c r="C4" s="17"/>
      <c r="D4" s="18"/>
      <c r="E4" s="19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30.75" customHeight="1">
      <c r="A5" s="21" t="s">
        <v>3</v>
      </c>
      <c r="B5" s="75" t="s">
        <v>15</v>
      </c>
      <c r="C5" s="76"/>
      <c r="D5" s="22" t="s">
        <v>47</v>
      </c>
      <c r="E5" s="23" t="s">
        <v>48</v>
      </c>
      <c r="F5" s="24" t="s">
        <v>5</v>
      </c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30.75" customHeight="1">
      <c r="A6" s="21"/>
      <c r="B6" s="75" t="s">
        <v>16</v>
      </c>
      <c r="C6" s="76"/>
      <c r="D6" s="25">
        <f>D22-D8-D7-D9</f>
        <v>0</v>
      </c>
      <c r="E6" s="25">
        <f>E22-E8-E7-E9</f>
        <v>0</v>
      </c>
      <c r="F6" s="2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0.75" customHeight="1" thickBot="1">
      <c r="A7" s="21"/>
      <c r="B7" s="79" t="s">
        <v>17</v>
      </c>
      <c r="C7" s="83"/>
      <c r="D7" s="27"/>
      <c r="E7" s="27"/>
      <c r="F7" s="28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0.75" customHeight="1" thickBot="1">
      <c r="A8" s="29"/>
      <c r="B8" s="84" t="s">
        <v>18</v>
      </c>
      <c r="C8" s="85"/>
      <c r="D8" s="30">
        <f>D25</f>
        <v>0</v>
      </c>
      <c r="E8" s="30">
        <f>F25</f>
        <v>0</v>
      </c>
      <c r="F8" s="31" t="s">
        <v>13</v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30.75" customHeight="1">
      <c r="A9" s="21"/>
      <c r="B9" s="86" t="s">
        <v>19</v>
      </c>
      <c r="C9" s="87"/>
      <c r="D9" s="60"/>
      <c r="E9" s="60"/>
      <c r="F9" s="32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30.75" customHeight="1">
      <c r="A10" s="21"/>
      <c r="B10" s="75" t="s">
        <v>20</v>
      </c>
      <c r="C10" s="76"/>
      <c r="D10" s="25">
        <f>SUM(D6:D9)</f>
        <v>0</v>
      </c>
      <c r="E10" s="25">
        <f>SUM(E6:E9)</f>
        <v>0</v>
      </c>
      <c r="F10" s="2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9.5" customHeight="1">
      <c r="A11" s="29"/>
      <c r="B11" s="33"/>
      <c r="C11" s="34"/>
      <c r="D11" s="35"/>
      <c r="E11" s="36"/>
      <c r="F11" s="37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9.5" customHeight="1">
      <c r="A12" s="16" t="s">
        <v>0</v>
      </c>
      <c r="B12" s="16"/>
      <c r="C12" s="17"/>
      <c r="D12" s="18"/>
      <c r="E12" s="19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38.25" customHeight="1">
      <c r="A13" s="38" t="s">
        <v>2</v>
      </c>
      <c r="B13" s="39" t="s">
        <v>4</v>
      </c>
      <c r="C13" s="40" t="s">
        <v>34</v>
      </c>
      <c r="D13" s="23" t="s">
        <v>35</v>
      </c>
      <c r="E13" s="23" t="s">
        <v>36</v>
      </c>
      <c r="F13" s="24" t="s">
        <v>37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9.25" customHeight="1">
      <c r="A14" s="41"/>
      <c r="B14" s="72" t="s">
        <v>38</v>
      </c>
      <c r="C14" s="42"/>
      <c r="D14" s="43"/>
      <c r="E14" s="43"/>
      <c r="F14" s="44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29.25" customHeight="1">
      <c r="A15" s="41"/>
      <c r="B15" s="73"/>
      <c r="C15" s="45"/>
      <c r="D15" s="43"/>
      <c r="E15" s="43"/>
      <c r="F15" s="44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9.25" customHeight="1">
      <c r="A16" s="41"/>
      <c r="B16" s="73"/>
      <c r="C16" s="45"/>
      <c r="D16" s="43"/>
      <c r="E16" s="46"/>
      <c r="F16" s="44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9.25" customHeight="1">
      <c r="A17" s="41"/>
      <c r="B17" s="74"/>
      <c r="C17" s="56" t="s">
        <v>45</v>
      </c>
      <c r="D17" s="25">
        <f>SUM(D14:D16)</f>
        <v>0</v>
      </c>
      <c r="E17" s="25">
        <f>SUM(E14:E16)</f>
        <v>0</v>
      </c>
      <c r="F17" s="2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31.5" customHeight="1">
      <c r="A18" s="41"/>
      <c r="B18" s="72" t="s">
        <v>44</v>
      </c>
      <c r="C18" s="45"/>
      <c r="D18" s="43"/>
      <c r="E18" s="43"/>
      <c r="F18" s="44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31.5" customHeight="1">
      <c r="A19" s="41"/>
      <c r="B19" s="73"/>
      <c r="C19" s="45"/>
      <c r="D19" s="43"/>
      <c r="E19" s="43"/>
      <c r="F19" s="44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31.5" customHeight="1">
      <c r="A20" s="41"/>
      <c r="B20" s="73"/>
      <c r="C20" s="45"/>
      <c r="D20" s="43"/>
      <c r="E20" s="43"/>
      <c r="F20" s="44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1.5" customHeight="1">
      <c r="A21" s="41"/>
      <c r="B21" s="74"/>
      <c r="C21" s="56" t="s">
        <v>45</v>
      </c>
      <c r="D21" s="57">
        <f>SUM(D18:D20)</f>
        <v>0</v>
      </c>
      <c r="E21" s="25">
        <f>SUM(E18:E20)</f>
        <v>0</v>
      </c>
      <c r="F21" s="26"/>
      <c r="G21" s="58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9.5" customHeight="1">
      <c r="A22" s="41"/>
      <c r="B22" s="76" t="s">
        <v>39</v>
      </c>
      <c r="C22" s="76"/>
      <c r="D22" s="77">
        <f>D17+D21</f>
        <v>0</v>
      </c>
      <c r="E22" s="77">
        <f>E17+E21</f>
        <v>0</v>
      </c>
      <c r="F22" s="28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9.5" customHeight="1">
      <c r="A23" s="41"/>
      <c r="B23" s="76"/>
      <c r="C23" s="76"/>
      <c r="D23" s="77"/>
      <c r="E23" s="77"/>
      <c r="F23" s="32"/>
      <c r="G23" s="16"/>
      <c r="H23" s="16"/>
      <c r="I23" s="16"/>
      <c r="J23" s="16"/>
      <c r="K23" s="16"/>
      <c r="L23" s="47"/>
      <c r="M23" s="16"/>
      <c r="N23" s="16"/>
      <c r="O23" s="16"/>
      <c r="P23" s="16"/>
    </row>
    <row r="24" spans="1:16" ht="28.5" customHeight="1">
      <c r="A24" s="41"/>
      <c r="B24" s="78"/>
      <c r="C24" s="79"/>
      <c r="D24" s="59" t="s">
        <v>40</v>
      </c>
      <c r="E24" s="59" t="s">
        <v>41</v>
      </c>
      <c r="F24" s="28" t="s">
        <v>42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8.5" customHeight="1">
      <c r="A25" s="16"/>
      <c r="B25" s="80"/>
      <c r="C25" s="81"/>
      <c r="D25" s="48">
        <f>ROUNDDOWN(D22*1/2,-3)</f>
        <v>0</v>
      </c>
      <c r="E25" s="49">
        <f>ROUNDDOWN(E22*1/2,-3)</f>
        <v>0</v>
      </c>
      <c r="F25" s="50">
        <f>IF(IF(D25&lt;=E25,D25,E25)&lt;=500000,IF(D25&lt;=E25,D25,E25),500000)</f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2:6" ht="19.5" customHeight="1">
      <c r="B26" s="70" t="s">
        <v>21</v>
      </c>
      <c r="C26" s="70"/>
      <c r="D26" s="70"/>
      <c r="E26" s="70"/>
      <c r="F26" s="70"/>
    </row>
    <row r="27" spans="2:13" ht="30" customHeight="1">
      <c r="B27" s="71" t="s">
        <v>46</v>
      </c>
      <c r="C27" s="71"/>
      <c r="D27" s="71"/>
      <c r="E27" s="71"/>
      <c r="F27" s="71"/>
      <c r="M27" s="51"/>
    </row>
    <row r="28" ht="19.5" customHeight="1">
      <c r="F28" s="55"/>
    </row>
    <row r="29" ht="19.5" customHeight="1">
      <c r="F29" s="55"/>
    </row>
    <row r="30" ht="19.5" customHeight="1">
      <c r="F30" s="55"/>
    </row>
    <row r="31" spans="1:16" ht="19.5" customHeight="1">
      <c r="A31" s="16"/>
      <c r="B31" s="16"/>
      <c r="C31" s="17"/>
      <c r="D31" s="18"/>
      <c r="E31" s="19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9.5" customHeight="1">
      <c r="A32" s="16"/>
      <c r="B32" s="16"/>
      <c r="C32" s="17"/>
      <c r="D32" s="18"/>
      <c r="E32" s="19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9.5" customHeight="1">
      <c r="A33" s="16"/>
      <c r="B33" s="16"/>
      <c r="C33" s="17"/>
      <c r="D33" s="18"/>
      <c r="E33" s="19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9.5" customHeight="1">
      <c r="A34" s="16"/>
      <c r="B34" s="16"/>
      <c r="C34" s="17"/>
      <c r="D34" s="18"/>
      <c r="E34" s="19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9.5" customHeight="1">
      <c r="A35" s="16"/>
      <c r="B35" s="16"/>
      <c r="C35" s="17"/>
      <c r="D35" s="18"/>
      <c r="E35" s="19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9.5" customHeight="1">
      <c r="A36" s="16"/>
      <c r="B36" s="16"/>
      <c r="C36" s="17"/>
      <c r="D36" s="18"/>
      <c r="E36" s="19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9.5" customHeight="1">
      <c r="A37" s="16"/>
      <c r="B37" s="16"/>
      <c r="C37" s="17"/>
      <c r="D37" s="18"/>
      <c r="E37" s="19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9.5" customHeight="1">
      <c r="A38" s="16"/>
      <c r="B38" s="16"/>
      <c r="C38" s="17"/>
      <c r="D38" s="18"/>
      <c r="E38" s="19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9.5" customHeight="1">
      <c r="A39" s="16"/>
      <c r="B39" s="16"/>
      <c r="C39" s="17"/>
      <c r="D39" s="18"/>
      <c r="E39" s="19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9.5" customHeight="1">
      <c r="A40" s="16"/>
      <c r="B40" s="16"/>
      <c r="C40" s="17"/>
      <c r="D40" s="18"/>
      <c r="E40" s="19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9.5" customHeight="1">
      <c r="A41" s="16"/>
      <c r="B41" s="16"/>
      <c r="C41" s="17"/>
      <c r="D41" s="18"/>
      <c r="E41" s="19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9.5" customHeight="1">
      <c r="A42" s="16"/>
      <c r="B42" s="16"/>
      <c r="C42" s="17"/>
      <c r="D42" s="18"/>
      <c r="E42" s="19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9.5" customHeight="1">
      <c r="A43" s="16"/>
      <c r="B43" s="16"/>
      <c r="C43" s="17"/>
      <c r="D43" s="18"/>
      <c r="E43" s="19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9.5" customHeight="1">
      <c r="A44" s="16"/>
      <c r="B44" s="16"/>
      <c r="C44" s="17"/>
      <c r="D44" s="18"/>
      <c r="E44" s="19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9.5" customHeight="1">
      <c r="A45" s="16"/>
      <c r="B45" s="16"/>
      <c r="C45" s="17"/>
      <c r="D45" s="18"/>
      <c r="E45" s="19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9.5" customHeight="1">
      <c r="A46" s="16"/>
      <c r="B46" s="16"/>
      <c r="C46" s="17"/>
      <c r="D46" s="18"/>
      <c r="E46" s="19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9.5" customHeight="1">
      <c r="A47" s="16"/>
      <c r="B47" s="16"/>
      <c r="C47" s="17"/>
      <c r="D47" s="18"/>
      <c r="E47" s="19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9.5" customHeight="1">
      <c r="A48" s="16"/>
      <c r="B48" s="16"/>
      <c r="C48" s="17"/>
      <c r="D48" s="18"/>
      <c r="E48" s="19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9.5" customHeight="1">
      <c r="A49" s="16"/>
      <c r="B49" s="16"/>
      <c r="C49" s="17"/>
      <c r="D49" s="18"/>
      <c r="E49" s="19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9.5" customHeight="1">
      <c r="A50" s="16"/>
      <c r="B50" s="16"/>
      <c r="C50" s="17"/>
      <c r="D50" s="18"/>
      <c r="E50" s="19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9.5" customHeight="1">
      <c r="A51" s="16"/>
      <c r="B51" s="16"/>
      <c r="C51" s="17"/>
      <c r="D51" s="18"/>
      <c r="E51" s="19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9.5" customHeight="1">
      <c r="A52" s="16"/>
      <c r="B52" s="16"/>
      <c r="C52" s="17"/>
      <c r="D52" s="18"/>
      <c r="E52" s="19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9.5" customHeight="1">
      <c r="A53" s="16"/>
      <c r="B53" s="16"/>
      <c r="C53" s="17"/>
      <c r="D53" s="18"/>
      <c r="E53" s="19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9.5" customHeight="1">
      <c r="A54" s="16"/>
      <c r="B54" s="16"/>
      <c r="C54" s="17"/>
      <c r="D54" s="18"/>
      <c r="E54" s="19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9.5" customHeight="1">
      <c r="A55" s="16"/>
      <c r="B55" s="16"/>
      <c r="C55" s="17"/>
      <c r="D55" s="18"/>
      <c r="E55" s="19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9.5" customHeight="1">
      <c r="A56" s="16"/>
      <c r="B56" s="16"/>
      <c r="C56" s="17"/>
      <c r="D56" s="18"/>
      <c r="E56" s="19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9.5" customHeight="1">
      <c r="A57" s="16"/>
      <c r="B57" s="16"/>
      <c r="C57" s="17"/>
      <c r="D57" s="18"/>
      <c r="E57" s="19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9.5" customHeight="1">
      <c r="A58" s="16"/>
      <c r="B58" s="16"/>
      <c r="C58" s="17"/>
      <c r="D58" s="18"/>
      <c r="E58" s="19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9.5" customHeight="1">
      <c r="A59" s="16"/>
      <c r="B59" s="16"/>
      <c r="C59" s="17"/>
      <c r="D59" s="18"/>
      <c r="E59" s="19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9.5" customHeight="1">
      <c r="A60" s="16"/>
      <c r="B60" s="16"/>
      <c r="C60" s="17"/>
      <c r="D60" s="18"/>
      <c r="E60" s="19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9.5" customHeight="1">
      <c r="A61" s="16"/>
      <c r="B61" s="16"/>
      <c r="C61" s="17"/>
      <c r="D61" s="18"/>
      <c r="E61" s="19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9.5" customHeight="1">
      <c r="A62" s="16"/>
      <c r="B62" s="16"/>
      <c r="C62" s="17"/>
      <c r="D62" s="18"/>
      <c r="E62" s="19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9.5" customHeight="1">
      <c r="A63" s="16"/>
      <c r="B63" s="16"/>
      <c r="C63" s="17"/>
      <c r="D63" s="18"/>
      <c r="E63" s="19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9.5" customHeight="1">
      <c r="A64" s="16"/>
      <c r="B64" s="16"/>
      <c r="C64" s="17"/>
      <c r="D64" s="18"/>
      <c r="E64" s="19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9.5" customHeight="1">
      <c r="A65" s="16"/>
      <c r="B65" s="16"/>
      <c r="C65" s="17"/>
      <c r="D65" s="18"/>
      <c r="E65" s="19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9.5" customHeight="1">
      <c r="A66" s="16"/>
      <c r="B66" s="16"/>
      <c r="C66" s="17"/>
      <c r="D66" s="18"/>
      <c r="E66" s="19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9.5" customHeight="1">
      <c r="A67" s="16"/>
      <c r="B67" s="16"/>
      <c r="C67" s="17"/>
      <c r="D67" s="18"/>
      <c r="E67" s="19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9.5" customHeight="1">
      <c r="A68" s="16"/>
      <c r="B68" s="16"/>
      <c r="C68" s="17"/>
      <c r="D68" s="18"/>
      <c r="E68" s="19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9.5" customHeight="1">
      <c r="A69" s="16"/>
      <c r="B69" s="16"/>
      <c r="C69" s="17"/>
      <c r="D69" s="18"/>
      <c r="E69" s="19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9.5" customHeight="1">
      <c r="A70" s="16"/>
      <c r="B70" s="16"/>
      <c r="C70" s="17"/>
      <c r="D70" s="18"/>
      <c r="E70" s="19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9.5" customHeight="1">
      <c r="A71" s="16"/>
      <c r="B71" s="16"/>
      <c r="C71" s="17"/>
      <c r="D71" s="18"/>
      <c r="E71" s="19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9.5" customHeight="1">
      <c r="A72" s="16"/>
      <c r="B72" s="16"/>
      <c r="C72" s="17"/>
      <c r="D72" s="18"/>
      <c r="E72" s="19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9.5" customHeight="1">
      <c r="A73" s="16"/>
      <c r="B73" s="16"/>
      <c r="C73" s="17"/>
      <c r="D73" s="18"/>
      <c r="E73" s="19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9.5" customHeight="1">
      <c r="A74" s="16"/>
      <c r="B74" s="16"/>
      <c r="C74" s="17"/>
      <c r="D74" s="18"/>
      <c r="E74" s="19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9.5" customHeight="1">
      <c r="A75" s="16"/>
      <c r="B75" s="16"/>
      <c r="C75" s="17"/>
      <c r="D75" s="18"/>
      <c r="E75" s="19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9.5" customHeight="1">
      <c r="A76" s="16"/>
      <c r="B76" s="16"/>
      <c r="C76" s="17"/>
      <c r="D76" s="18"/>
      <c r="E76" s="19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9.5" customHeight="1">
      <c r="A77" s="16"/>
      <c r="B77" s="16"/>
      <c r="C77" s="17"/>
      <c r="D77" s="18"/>
      <c r="E77" s="19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9.5" customHeight="1">
      <c r="A78" s="16"/>
      <c r="B78" s="16"/>
      <c r="C78" s="17"/>
      <c r="D78" s="18"/>
      <c r="E78" s="19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9.5" customHeight="1">
      <c r="A79" s="16"/>
      <c r="B79" s="16"/>
      <c r="C79" s="17"/>
      <c r="D79" s="18"/>
      <c r="E79" s="19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9.5" customHeight="1">
      <c r="A80" s="16"/>
      <c r="B80" s="16"/>
      <c r="C80" s="17"/>
      <c r="D80" s="18"/>
      <c r="E80" s="19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9.5" customHeight="1">
      <c r="A81" s="16"/>
      <c r="B81" s="16"/>
      <c r="C81" s="17"/>
      <c r="D81" s="18"/>
      <c r="E81" s="19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9.5" customHeight="1">
      <c r="A82" s="16"/>
      <c r="B82" s="16"/>
      <c r="C82" s="17"/>
      <c r="D82" s="18"/>
      <c r="E82" s="19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9.5" customHeight="1">
      <c r="A83" s="16"/>
      <c r="B83" s="16"/>
      <c r="C83" s="17"/>
      <c r="D83" s="18"/>
      <c r="E83" s="19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9.5" customHeight="1">
      <c r="A84" s="16"/>
      <c r="B84" s="16"/>
      <c r="C84" s="17"/>
      <c r="D84" s="18"/>
      <c r="E84" s="19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9.5" customHeight="1">
      <c r="A85" s="16"/>
      <c r="B85" s="16"/>
      <c r="C85" s="17"/>
      <c r="D85" s="18"/>
      <c r="E85" s="19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9.5" customHeight="1">
      <c r="A86" s="16"/>
      <c r="B86" s="16"/>
      <c r="C86" s="17"/>
      <c r="D86" s="18"/>
      <c r="E86" s="19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9.5" customHeight="1">
      <c r="A87" s="16"/>
      <c r="B87" s="16"/>
      <c r="C87" s="17"/>
      <c r="D87" s="18"/>
      <c r="E87" s="19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9.5" customHeight="1">
      <c r="A88" s="16"/>
      <c r="B88" s="16"/>
      <c r="C88" s="17"/>
      <c r="D88" s="18"/>
      <c r="E88" s="19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9.5" customHeight="1">
      <c r="A89" s="16"/>
      <c r="B89" s="16"/>
      <c r="C89" s="17"/>
      <c r="D89" s="18"/>
      <c r="E89" s="19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9.5" customHeight="1">
      <c r="A90" s="16"/>
      <c r="B90" s="16"/>
      <c r="C90" s="17"/>
      <c r="D90" s="18"/>
      <c r="E90" s="19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9.5" customHeight="1">
      <c r="A91" s="16"/>
      <c r="B91" s="16"/>
      <c r="C91" s="17"/>
      <c r="D91" s="18"/>
      <c r="E91" s="19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9.5" customHeight="1">
      <c r="A92" s="16"/>
      <c r="B92" s="16"/>
      <c r="C92" s="17"/>
      <c r="D92" s="18"/>
      <c r="E92" s="19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9.5" customHeight="1">
      <c r="A93" s="16"/>
      <c r="B93" s="16"/>
      <c r="C93" s="17"/>
      <c r="D93" s="18"/>
      <c r="E93" s="19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9.5" customHeight="1">
      <c r="A94" s="16"/>
      <c r="B94" s="16"/>
      <c r="C94" s="17"/>
      <c r="D94" s="18"/>
      <c r="E94" s="19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9.5" customHeight="1">
      <c r="A95" s="16"/>
      <c r="B95" s="16"/>
      <c r="C95" s="17"/>
      <c r="D95" s="18"/>
      <c r="E95" s="19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9.5" customHeight="1">
      <c r="A96" s="16"/>
      <c r="B96" s="16"/>
      <c r="C96" s="17"/>
      <c r="D96" s="18"/>
      <c r="E96" s="19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9.5" customHeight="1">
      <c r="A97" s="16"/>
      <c r="B97" s="16"/>
      <c r="C97" s="17"/>
      <c r="D97" s="18"/>
      <c r="E97" s="19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9.5" customHeight="1">
      <c r="A98" s="16"/>
      <c r="B98" s="16"/>
      <c r="C98" s="17"/>
      <c r="D98" s="18"/>
      <c r="E98" s="19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9.5" customHeight="1">
      <c r="A99" s="16"/>
      <c r="B99" s="16"/>
      <c r="C99" s="17"/>
      <c r="D99" s="18"/>
      <c r="E99" s="19"/>
      <c r="G99" s="16"/>
      <c r="H99" s="16"/>
      <c r="I99" s="16"/>
      <c r="J99" s="16"/>
      <c r="K99" s="16"/>
      <c r="L99" s="16"/>
      <c r="M99" s="16"/>
      <c r="N99" s="16"/>
      <c r="O99" s="16"/>
      <c r="P99" s="16"/>
    </row>
  </sheetData>
  <sheetProtection/>
  <mergeCells count="15">
    <mergeCell ref="B1:F2"/>
    <mergeCell ref="B5:C5"/>
    <mergeCell ref="B6:C6"/>
    <mergeCell ref="B7:C7"/>
    <mergeCell ref="B8:C8"/>
    <mergeCell ref="B9:C9"/>
    <mergeCell ref="B26:F26"/>
    <mergeCell ref="B27:F27"/>
    <mergeCell ref="B14:B17"/>
    <mergeCell ref="B18:B21"/>
    <mergeCell ref="B10:C10"/>
    <mergeCell ref="B22:C23"/>
    <mergeCell ref="D22:D23"/>
    <mergeCell ref="E22:E23"/>
    <mergeCell ref="B24:C25"/>
  </mergeCells>
  <printOptions/>
  <pageMargins left="0.7" right="0.7" top="0.75" bottom="0.75" header="0.3" footer="0.3"/>
  <pageSetup horizontalDpi="600" verticalDpi="600" orientation="portrait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2024-03-11T02:49:27Z</cp:lastPrinted>
  <dcterms:created xsi:type="dcterms:W3CDTF">2011-02-08T09:51:34Z</dcterms:created>
  <dcterms:modified xsi:type="dcterms:W3CDTF">2024-03-11T02:49:51Z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000800bc000000000000010262b10207f74006b004c800</vt:lpwstr>
  </property>
</Properties>
</file>